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33F880D8-9060-4D49-BA6F-319CD99DD9EC}" xr6:coauthVersionLast="47" xr6:coauthVersionMax="47" xr10:uidLastSave="{00000000-0000-0000-0000-000000000000}"/>
  <bookViews>
    <workbookView xWindow="-23148" yWindow="-7080" windowWidth="23256" windowHeight="12576" xr2:uid="{C1F4E9D2-A61D-4625-A8D5-0227FF4C009D}"/>
  </bookViews>
  <sheets>
    <sheet name="ToDo" sheetId="3" r:id="rId1"/>
    <sheet name="History" sheetId="8" r:id="rId2"/>
    <sheet name="UiListNode-Scroll" sheetId="1" r:id="rId3"/>
    <sheet name="DatePopup" sheetId="2" r:id="rId4"/>
    <sheet name="UiKeyboard" sheetId="4" r:id="rId5"/>
    <sheet name="UiPane" sheetId="6" r:id="rId6"/>
    <sheet name="UiMenu" sheetId="5" r:id="rId7"/>
    <sheet name="Format仕様（案）" sheetId="7" r:id="rId8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C37" i="5" l="1"/>
  <c r="D45" i="7"/>
  <c r="D44" i="7"/>
  <c r="D43" i="7"/>
  <c r="D42" i="7"/>
</calcChain>
</file>

<file path=xl/sharedStrings.xml><?xml version="1.0" encoding="utf-8"?>
<sst xmlns="http://schemas.openxmlformats.org/spreadsheetml/2006/main" count="590" uniqueCount="397">
  <si>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</si>
  <si>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</si>
  <si>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</si>
  <si>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</si>
  <si>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</si>
  <si>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</si>
  <si>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</si>
  <si>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</si>
  <si>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</si>
  <si>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</si>
  <si>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</si>
  <si>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</si>
  <si>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</si>
  <si>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</si>
  <si>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</si>
  <si>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</si>
  <si>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</si>
  <si>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</si>
  <si>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</si>
  <si>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</si>
  <si>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</si>
  <si>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</si>
  <si>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</si>
  <si>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</si>
  <si>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</si>
  <si>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</si>
  <si>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</si>
  <si>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</si>
  <si>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</si>
  <si>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</si>
  <si>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</si>
  <si>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</si>
  <si>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</si>
  <si>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</si>
  <si>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</si>
  <si>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</si>
  <si>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</si>
  <si>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</si>
  <si>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</si>
  <si>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</si>
  <si>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</si>
  <si>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</si>
  <si>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</si>
  <si>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</si>
  <si>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</si>
  <si>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</si>
  <si>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</si>
  <si>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</si>
  <si>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</si>
  <si>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</si>
  <si>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</si>
  <si>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</si>
  <si>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</si>
  <si>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</si>
  <si>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</si>
  <si>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</si>
  <si>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</si>
  <si>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</si>
  <si>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</si>
  <si>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</si>
  <si>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</si>
  <si>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</si>
  <si>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</si>
  <si>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</si>
  <si>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</si>
  <si>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</si>
  <si>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</si>
  <si>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</si>
  <si>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</si>
  <si>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</si>
  <si>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</si>
  <si>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</si>
  <si>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</si>
  <si>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</si>
  <si>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</si>
  <si>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</si>
  <si>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</si>
  <si>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</si>
  <si>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</si>
  <si>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</si>
  <si>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</si>
  <si>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</si>
  <si>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</si>
  <si>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</si>
  <si>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</si>
  <si>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</si>
  <si>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</si>
  <si>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</si>
  <si>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</si>
  <si>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</si>
  <si>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</si>
  <si>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</si>
  <si>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</si>
  <si>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</si>
  <si>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</si>
  <si>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</si>
  <si>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</si>
  <si>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</si>
  <si>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</si>
  <si>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</si>
  <si>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</si>
  <si>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</si>
  <si>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</si>
  <si>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</si>
  <si>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</si>
  <si>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</si>
  <si>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</si>
  <si>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</si>
  <si>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</si>
  <si>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</si>
  <si>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</si>
  <si>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</si>
  <si>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</si>
  <si>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</si>
  <si>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</si>
  <si>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</si>
  <si>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</si>
  <si>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</si>
  <si>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</si>
  <si>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</si>
  <si>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</si>
  <si>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</si>
  <si>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</si>
  <si>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</si>
  <si>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</si>
  <si>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</si>
  <si>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</si>
  <si>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</si>
  <si>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</si>
  <si>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</si>
  <si>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</si>
  <si>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</si>
  <si>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</si>
  <si>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</si>
  <si>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</si>
  <si>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</si>
  <si>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</si>
  <si>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</si>
  <si>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</si>
  <si>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</si>
  <si>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</si>
  <si>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</si>
  <si>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</si>
  <si>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</si>
  <si>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</si>
  <si>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</si>
  <si>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</si>
  <si>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</si>
  <si>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</si>
  <si>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</si>
  <si>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</si>
  <si>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</si>
  <si>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</si>
  <si>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</si>
  <si>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</si>
  <si>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</si>
  <si>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</si>
  <si>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</si>
  <si>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</si>
  <si>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</si>
  <si>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</si>
  <si>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</si>
  <si>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</si>
  <si>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</si>
  <si>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</si>
  <si>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</si>
  <si>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</si>
  <si>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</si>
  <si>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</si>
  <si>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</si>
  <si>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</si>
  <si>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</si>
  <si>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</si>
  <si>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</si>
  <si>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</si>
  <si>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</si>
  <si>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</si>
  <si>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</si>
  <si>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</si>
  <si>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</si>
  <si>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</si>
  <si>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</si>
  <si>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</si>
  <si>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</si>
  <si>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</si>
  <si>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</si>
  <si>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</si>
  <si>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</si>
  <si>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</si>
  <si>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</si>
  <si>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</si>
  <si>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</si>
  <si>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</si>
  <si>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</si>
  <si>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</si>
  <si>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</si>
  <si>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</si>
  <si>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</si>
  <si>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</si>
  <si>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</si>
  <si>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</si>
  <si>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</si>
  <si>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</si>
  <si>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</si>
  <si>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</si>
  <si>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</si>
  <si>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</si>
  <si>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</si>
  <si>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</si>
  <si>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</si>
  <si>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</si>
  <si>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</si>
  <si>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</si>
  <si>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</si>
  <si>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</si>
  <si>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</si>
  <si>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</si>
  <si>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</si>
  <si>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</si>
  <si>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</si>
  <si>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</si>
  <si>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</si>
  <si>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</si>
  <si>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</si>
  <si>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</si>
  <si>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</si>
  <si>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</si>
  <si>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</si>
  <si>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</si>
  <si>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</si>
  <si>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</si>
  <si>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</si>
  <si>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</si>
  <si>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</si>
  <si>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</si>
  <si>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</si>
  <si>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</si>
  <si>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</si>
  <si>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</si>
  <si>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</si>
  <si>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</si>
  <si>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</si>
  <si>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</si>
  <si>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</si>
  <si>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</si>
  <si>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</si>
  <si>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</si>
  <si>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</si>
  <si>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</si>
  <si>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</si>
  <si>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</si>
  <si>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</si>
  <si>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</si>
  <si>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</si>
  <si>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</si>
  <si>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</si>
  <si>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</si>
  <si>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</si>
  <si>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</si>
  <si>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</si>
  <si>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</si>
  <si>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</si>
  <si>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</si>
  <si>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</si>
  <si>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</si>
  <si>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</si>
  <si>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</si>
  <si>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</si>
  <si>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</si>
  <si>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</si>
  <si>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</si>
  <si>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</si>
  <si>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</si>
  <si>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</si>
  <si>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</si>
  <si>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</si>
  <si>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</si>
  <si>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</si>
  <si>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</si>
  <si>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</si>
  <si>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</si>
  <si>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</si>
  <si>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</si>
  <si>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</si>
  <si>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</si>
  <si>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</si>
  <si>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</si>
  <si>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</si>
  <si>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</si>
  <si>
    <t>X</t>
    <phoneticPr fontId="6"/>
  </si>
  <si>
    <t>16進整数(大文字)</t>
    <rPh sb="6" eb="9">
      <t>オオモジ</t>
    </rPh>
    <phoneticPr fontId="6"/>
  </si>
  <si>
    <t>UiMenu検討</t>
    <rPh sb="6" eb="8">
      <t>ケントウ</t>
    </rPh>
    <phoneticPr fontId="1"/>
  </si>
  <si>
    <t>ゴール</t>
    <phoneticPr fontId="1"/>
  </si>
  <si>
    <t>階層的なメニュー。選択された機能を実行</t>
    <rPh sb="0" eb="3">
      <t>カイソウテキ</t>
    </rPh>
    <rPh sb="9" eb="11">
      <t>センタク</t>
    </rPh>
    <rPh sb="14" eb="16">
      <t>キノウ</t>
    </rPh>
    <rPh sb="17" eb="19">
      <t>ジッコウ</t>
    </rPh>
    <phoneticPr fontId="1"/>
  </si>
  <si>
    <t>transit</t>
    <phoneticPr fontId="1"/>
  </si>
  <si>
    <t>・</t>
    <phoneticPr fontId="1"/>
  </si>
  <si>
    <t>（検索）条件切り替え</t>
    <rPh sb="1" eb="3">
      <t>ケンサク</t>
    </rPh>
    <rPh sb="4" eb="6">
      <t>ジョウケン</t>
    </rPh>
    <rPh sb="6" eb="7">
      <t>キ</t>
    </rPh>
    <rPh sb="8" eb="9">
      <t>カ</t>
    </rPh>
    <phoneticPr fontId="1"/>
  </si>
  <si>
    <t>基本はPOPUPをつなげていく（実際はY軸位置は同じ）</t>
    <rPh sb="0" eb="2">
      <t>キホン</t>
    </rPh>
    <rPh sb="16" eb="18">
      <t>ジッサイ</t>
    </rPh>
    <rPh sb="20" eb="21">
      <t>ジク</t>
    </rPh>
    <rPh sb="21" eb="23">
      <t>イチ</t>
    </rPh>
    <rPh sb="24" eb="25">
      <t>オナ</t>
    </rPh>
    <phoneticPr fontId="1"/>
  </si>
  <si>
    <t>各階層のX位置、幅は指定可能とする</t>
    <rPh sb="0" eb="1">
      <t>カク</t>
    </rPh>
    <rPh sb="1" eb="3">
      <t>カイソウ</t>
    </rPh>
    <rPh sb="5" eb="7">
      <t>イチ</t>
    </rPh>
    <rPh sb="8" eb="9">
      <t>ハバ</t>
    </rPh>
    <rPh sb="10" eb="12">
      <t>シテイ</t>
    </rPh>
    <rPh sb="12" eb="14">
      <t>カノウ</t>
    </rPh>
    <phoneticPr fontId="1"/>
  </si>
  <si>
    <t>Y軸は基本そろえる</t>
    <rPh sb="1" eb="2">
      <t>ジク</t>
    </rPh>
    <rPh sb="3" eb="5">
      <t>キホン</t>
    </rPh>
    <phoneticPr fontId="1"/>
  </si>
  <si>
    <t>初期表示の縮小はどうする？</t>
    <rPh sb="0" eb="2">
      <t>ショキ</t>
    </rPh>
    <rPh sb="2" eb="4">
      <t>ヒョウジ</t>
    </rPh>
    <rPh sb="5" eb="7">
      <t>シュクショウ</t>
    </rPh>
    <phoneticPr fontId="1"/>
  </si>
  <si>
    <t>ダミーの０階層を用意？</t>
    <rPh sb="5" eb="7">
      <t>カイソウ</t>
    </rPh>
    <rPh sb="8" eb="10">
      <t>ヨウイ</t>
    </rPh>
    <phoneticPr fontId="1"/>
  </si>
  <si>
    <t>各階層EXTENSIBLEにする？　→　新属性：BLOCKされていたら非表示、UNBLOCKで表示する動作とか　どうよ</t>
    <rPh sb="0" eb="3">
      <t>カクカイソウ</t>
    </rPh>
    <rPh sb="20" eb="23">
      <t>シンゾクセイ</t>
    </rPh>
    <rPh sb="35" eb="38">
      <t>ヒヒョウジ</t>
    </rPh>
    <rPh sb="47" eb="49">
      <t>ヒョウジ</t>
    </rPh>
    <rPh sb="51" eb="53">
      <t>ドウサ</t>
    </rPh>
    <phoneticPr fontId="1"/>
  </si>
  <si>
    <t>アイテム　テンプレートとして提供。種別毎に選択できるように</t>
    <rPh sb="14" eb="16">
      <t>テイキョウ</t>
    </rPh>
    <rPh sb="17" eb="19">
      <t>シュベツ</t>
    </rPh>
    <rPh sb="19" eb="20">
      <t>ゴト</t>
    </rPh>
    <rPh sb="21" eb="23">
      <t>センタク</t>
    </rPh>
    <phoneticPr fontId="1"/>
  </si>
  <si>
    <t>必須なのは、縦位置に適切なスペーシングで並ぶ事</t>
    <rPh sb="0" eb="2">
      <t>ヒッス</t>
    </rPh>
    <rPh sb="6" eb="9">
      <t>タテイチ</t>
    </rPh>
    <rPh sb="10" eb="12">
      <t>テキセツ</t>
    </rPh>
    <rPh sb="20" eb="21">
      <t>ナラ</t>
    </rPh>
    <rPh sb="22" eb="23">
      <t>コト</t>
    </rPh>
    <phoneticPr fontId="1"/>
  </si>
  <si>
    <t>UiMenu</t>
    <phoneticPr fontId="1"/>
  </si>
  <si>
    <t>Template1</t>
    <phoneticPr fontId="1"/>
  </si>
  <si>
    <t>Template２</t>
    <phoneticPr fontId="1"/>
  </si>
  <si>
    <t>Template３</t>
    <phoneticPr fontId="1"/>
  </si>
  <si>
    <t>←こいつらがExtensible</t>
    <phoneticPr fontId="1"/>
  </si>
  <si>
    <t>第一階層</t>
    <rPh sb="0" eb="2">
      <t>ダイイチ</t>
    </rPh>
    <rPh sb="2" eb="4">
      <t>カイソウ</t>
    </rPh>
    <phoneticPr fontId="1"/>
  </si>
  <si>
    <t>縮小幅</t>
    <rPh sb="0" eb="2">
      <t>シュクショウ</t>
    </rPh>
    <rPh sb="2" eb="3">
      <t>ハバ</t>
    </rPh>
    <phoneticPr fontId="1"/>
  </si>
  <si>
    <t>拡大幅</t>
    <rPh sb="0" eb="2">
      <t>カクダイ</t>
    </rPh>
    <rPh sb="2" eb="3">
      <t>ハバ</t>
    </rPh>
    <phoneticPr fontId="1"/>
  </si>
  <si>
    <t>第２階層</t>
    <rPh sb="0" eb="1">
      <t>ダイ</t>
    </rPh>
    <rPh sb="2" eb="4">
      <t>カイソウ</t>
    </rPh>
    <phoneticPr fontId="1"/>
  </si>
  <si>
    <t>第３階層</t>
    <rPh sb="0" eb="1">
      <t>ダイ</t>
    </rPh>
    <rPh sb="2" eb="4">
      <t>カイソウ</t>
    </rPh>
    <phoneticPr fontId="1"/>
  </si>
  <si>
    <t>→</t>
    <phoneticPr fontId="1"/>
  </si>
  <si>
    <t>前提　レベルに満たない場合は０固定</t>
    <rPh sb="0" eb="2">
      <t>ゼンテイ</t>
    </rPh>
    <rPh sb="7" eb="8">
      <t>ミ</t>
    </rPh>
    <rPh sb="11" eb="13">
      <t>バアイ</t>
    </rPh>
    <rPh sb="15" eb="17">
      <t>コテイ</t>
    </rPh>
    <phoneticPr fontId="1"/>
  </si>
  <si>
    <t>L1</t>
    <phoneticPr fontId="1"/>
  </si>
  <si>
    <t>L2</t>
    <phoneticPr fontId="1"/>
  </si>
  <si>
    <t>L３</t>
    <phoneticPr fontId="1"/>
  </si>
  <si>
    <t>←ここは初期幅</t>
    <rPh sb="4" eb="6">
      <t>ショキ</t>
    </rPh>
    <rPh sb="6" eb="7">
      <t>ハバ</t>
    </rPh>
    <phoneticPr fontId="1"/>
  </si>
  <si>
    <t>%[引数順指定][フラグ並び][桁長].[小数部桁長]&lt;書式コード&gt;</t>
    <rPh sb="2" eb="4">
      <t>ヒキスウ</t>
    </rPh>
    <rPh sb="4" eb="5">
      <t>ジュン</t>
    </rPh>
    <rPh sb="5" eb="7">
      <t>シテイ</t>
    </rPh>
    <rPh sb="12" eb="13">
      <t>ナラ</t>
    </rPh>
    <rPh sb="16" eb="18">
      <t>ケタチョウ</t>
    </rPh>
    <rPh sb="21" eb="24">
      <t>ショウスウブ</t>
    </rPh>
    <rPh sb="24" eb="25">
      <t>ケタ</t>
    </rPh>
    <rPh sb="25" eb="26">
      <t>チョウ</t>
    </rPh>
    <rPh sb="28" eb="30">
      <t>ショシキ</t>
    </rPh>
    <phoneticPr fontId="6"/>
  </si>
  <si>
    <t>完了</t>
    <rPh sb="0" eb="2">
      <t>カンリョウ</t>
    </rPh>
    <phoneticPr fontId="1"/>
  </si>
  <si>
    <t>全般/他</t>
    <rPh sb="0" eb="2">
      <t>ゼンパン</t>
    </rPh>
    <rPh sb="3" eb="4">
      <t>タ</t>
    </rPh>
    <phoneticPr fontId="1"/>
  </si>
  <si>
    <t>import</t>
    <phoneticPr fontId="1"/>
  </si>
  <si>
    <t>相対パスから"~"開始の絶対パスにする</t>
    <rPh sb="0" eb="2">
      <t>ソウタイ</t>
    </rPh>
    <rPh sb="9" eb="11">
      <t>カイシ</t>
    </rPh>
    <rPh sb="12" eb="14">
      <t>ゼッタイ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</si>
  <si>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</si>
  <si>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</si>
  <si>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ざっくり完成</t>
    <rPh sb="4" eb="6">
      <t>カンセイ</t>
    </rPh>
    <phoneticPr fontId="1"/>
  </si>
  <si>
    <t>残件</t>
    <rPh sb="0" eb="2">
      <t>ザンケン</t>
    </rPh>
    <phoneticPr fontId="1"/>
  </si>
  <si>
    <t>リファクタリング、不具合確認等</t>
    <rPh sb="9" eb="14">
      <t>フグアイカクニン</t>
    </rPh>
    <rPh sb="14" eb="15">
      <t>ナド</t>
    </rPh>
    <phoneticPr fontId="1"/>
  </si>
  <si>
    <t>History</t>
    <phoneticPr fontId="1"/>
  </si>
  <si>
    <t>ヒストリー機能の実装</t>
    <rPh sb="5" eb="7">
      <t>キノウ</t>
    </rPh>
    <rPh sb="8" eb="10">
      <t>ジッソウ</t>
    </rPh>
    <phoneticPr fontId="1"/>
  </si>
  <si>
    <t>高</t>
    <rPh sb="0" eb="1">
      <t>コウ</t>
    </rPh>
    <phoneticPr fontId="1"/>
  </si>
  <si>
    <t>ノード名を英字＋英数字に正規化。
・リストの項目も含めパスからノードを検索できるよう拡張
・現在フォーカスからパスを取得できるよう仕様追加
→で、フォーパスパスをstateとして保持。</t>
    <rPh sb="3" eb="4">
      <t>メイ</t>
    </rPh>
    <rPh sb="5" eb="7">
      <t>エイジ</t>
    </rPh>
    <rPh sb="8" eb="11">
      <t>エイスウジ</t>
    </rPh>
    <rPh sb="12" eb="15">
      <t>セイキカ</t>
    </rPh>
    <rPh sb="22" eb="24">
      <t>コウモク</t>
    </rPh>
    <rPh sb="25" eb="26">
      <t>フク</t>
    </rPh>
    <rPh sb="35" eb="37">
      <t>ケンサク</t>
    </rPh>
    <rPh sb="42" eb="44">
      <t>カクチョウ</t>
    </rPh>
    <rPh sb="46" eb="48">
      <t>ゲンザイ</t>
    </rPh>
    <rPh sb="58" eb="60">
      <t>シュトク</t>
    </rPh>
    <rPh sb="65" eb="69">
      <t>シヨウツイカ</t>
    </rPh>
    <rPh sb="89" eb="91">
      <t>ホジ</t>
    </rPh>
    <phoneticPr fontId="1"/>
  </si>
  <si>
    <t>なくてもFALLBACKできるようにする。</t>
    <phoneticPr fontId="1"/>
  </si>
  <si>
    <t>検討</t>
    <rPh sb="0" eb="2">
      <t>ケントウ</t>
    </rPh>
    <phoneticPr fontId="1"/>
  </si>
  <si>
    <t>UiArticle</t>
    <phoneticPr fontId="1"/>
  </si>
  <si>
    <t>画面内の記事切り替え</t>
    <rPh sb="0" eb="2">
      <t>ガメン</t>
    </rPh>
    <rPh sb="2" eb="3">
      <t>ナイ</t>
    </rPh>
    <rPh sb="4" eb="6">
      <t>キジ</t>
    </rPh>
    <rPh sb="6" eb="7">
      <t>キ</t>
    </rPh>
    <rPh sb="8" eb="9">
      <t>カ</t>
    </rPh>
    <phoneticPr fontId="1"/>
  </si>
  <si>
    <t>まずは作成。UiArticleとUiFrame</t>
    <rPh sb="3" eb="5">
      <t>サクセイ</t>
    </rPh>
    <phoneticPr fontId="1"/>
  </si>
  <si>
    <t>組み合わせ可能なように再構成する？（class複数指定）</t>
    <rPh sb="0" eb="1">
      <t>ク</t>
    </rPh>
    <rPh sb="2" eb="3">
      <t>ア</t>
    </rPh>
    <rPh sb="5" eb="7">
      <t>カノウ</t>
    </rPh>
    <rPh sb="11" eb="14">
      <t>サイコウセイ</t>
    </rPh>
    <rPh sb="23" eb="25">
      <t>フクスウ</t>
    </rPh>
    <rPh sb="25" eb="27">
      <t>シテイ</t>
    </rPh>
    <phoneticPr fontId="1"/>
  </si>
  <si>
    <t>基本はブラウザの履歴に従う。</t>
    <rPh sb="0" eb="2">
      <t>キホン</t>
    </rPh>
    <rPh sb="8" eb="10">
      <t>リレキ</t>
    </rPh>
    <rPh sb="11" eb="12">
      <t>シタガ</t>
    </rPh>
    <phoneticPr fontId="1"/>
  </si>
  <si>
    <t>・進むで次ページ</t>
    <rPh sb="1" eb="2">
      <t>スス</t>
    </rPh>
    <rPh sb="4" eb="5">
      <t>ジ</t>
    </rPh>
    <phoneticPr fontId="1"/>
  </si>
  <si>
    <t>・戻るで前ページ</t>
    <rPh sb="1" eb="2">
      <t>モド</t>
    </rPh>
    <rPh sb="4" eb="5">
      <t>ゼン</t>
    </rPh>
    <phoneticPr fontId="1"/>
  </si>
  <si>
    <t>POPUPはそのページ内にとどまった形で乗る。</t>
    <rPh sb="11" eb="12">
      <t>ナイ</t>
    </rPh>
    <rPh sb="18" eb="19">
      <t>カタチ</t>
    </rPh>
    <rPh sb="20" eb="21">
      <t>ノ</t>
    </rPh>
    <phoneticPr fontId="1"/>
  </si>
  <si>
    <t>TOASTは、ページをまたいで生存する。</t>
    <rPh sb="15" eb="17">
      <t>セイゾン</t>
    </rPh>
    <phoneticPr fontId="1"/>
  </si>
  <si>
    <t>初回ロード</t>
    <rPh sb="0" eb="2">
      <t>ショカイ</t>
    </rPh>
    <phoneticPr fontId="1"/>
  </si>
  <si>
    <t>次ページ遷移</t>
    <rPh sb="0" eb="1">
      <t>ジ</t>
    </rPh>
    <rPh sb="4" eb="6">
      <t>センイ</t>
    </rPh>
    <phoneticPr fontId="1"/>
  </si>
  <si>
    <t>hashとパラメータをセットしてhash書き換え　（これで画面遷移）</t>
    <rPh sb="20" eb="21">
      <t>カ</t>
    </rPh>
    <rPh sb="22" eb="23">
      <t>カ</t>
    </rPh>
    <rPh sb="29" eb="33">
      <t>ガメンセンイ</t>
    </rPh>
    <phoneticPr fontId="1"/>
  </si>
  <si>
    <t>戻る（ブラウザの戻る操作）</t>
    <rPh sb="0" eb="1">
      <t>モド</t>
    </rPh>
    <rPh sb="8" eb="9">
      <t>モド</t>
    </rPh>
    <rPh sb="10" eb="12">
      <t>ソウサ</t>
    </rPh>
    <phoneticPr fontId="1"/>
  </si>
  <si>
    <t>onHashStateChanged</t>
    <phoneticPr fontId="1"/>
  </si>
  <si>
    <t>onHashStateChangedを自己呼び出し</t>
    <rPh sb="19" eb="22">
      <t>ジコヨ</t>
    </rPh>
    <rPh sb="23" eb="24">
      <t>ダ</t>
    </rPh>
    <phoneticPr fontId="1"/>
  </si>
  <si>
    <t>onLoad</t>
    <phoneticPr fontId="1"/>
  </si>
  <si>
    <t>historyMangeer.get(app.historyIndex)</t>
    <phoneticPr fontId="1"/>
  </si>
  <si>
    <t>ない場合</t>
    <rPh sb="2" eb="4">
      <t>バアイ</t>
    </rPh>
    <phoneticPr fontId="1"/>
  </si>
  <si>
    <t>ある場合</t>
    <rPh sb="2" eb="4">
      <t>バアイ</t>
    </rPh>
    <phoneticPr fontId="1"/>
  </si>
  <si>
    <t>基本戻ってきた想定で、履歴情報を元に画面（POPUPステートも含む）を再構成</t>
    <rPh sb="0" eb="3">
      <t>キホンモド</t>
    </rPh>
    <rPh sb="7" eb="9">
      <t>ソウテイ</t>
    </rPh>
    <rPh sb="11" eb="13">
      <t>リレキ</t>
    </rPh>
    <rPh sb="13" eb="15">
      <t>ジョウホウ</t>
    </rPh>
    <rPh sb="16" eb="17">
      <t>モト</t>
    </rPh>
    <rPh sb="18" eb="20">
      <t>ガメン</t>
    </rPh>
    <rPh sb="31" eb="32">
      <t>フク</t>
    </rPh>
    <rPh sb="35" eb="38">
      <t>サイコウセイ</t>
    </rPh>
    <phoneticPr fontId="1"/>
  </si>
  <si>
    <t>hashとパラメータに従い画面を再構成　(初回なので必ずこれ）</t>
    <rPh sb="11" eb="12">
      <t>シタガ</t>
    </rPh>
    <rPh sb="13" eb="15">
      <t>ガメン</t>
    </rPh>
    <rPh sb="16" eb="19">
      <t>サイコウセイ</t>
    </rPh>
    <rPh sb="21" eb="23">
      <t>ショカイ</t>
    </rPh>
    <rPh sb="26" eb="27">
      <t>カナラ</t>
    </rPh>
    <phoneticPr fontId="1"/>
  </si>
  <si>
    <t>app.historyIndex = 0</t>
    <phoneticPr fontId="1"/>
  </si>
  <si>
    <t>window.history.replaceState(app.historyIndex)</t>
    <phoneticPr fontId="1"/>
  </si>
  <si>
    <t>画面内での操作起動で</t>
    <rPh sb="0" eb="2">
      <t>ガメン</t>
    </rPh>
    <rPh sb="2" eb="3">
      <t>ナイ</t>
    </rPh>
    <rPh sb="5" eb="7">
      <t>ソウサ</t>
    </rPh>
    <rPh sb="7" eb="9">
      <t>キドウ</t>
    </rPh>
    <phoneticPr fontId="1"/>
  </si>
  <si>
    <t>historyManager.put(app.historyIndex) &lt;= 画面再構成後の状態</t>
    <rPh sb="40" eb="42">
      <t>ガメン</t>
    </rPh>
    <rPh sb="42" eb="45">
      <t>サイコウセイ</t>
    </rPh>
    <rPh sb="45" eb="46">
      <t>ゴ</t>
    </rPh>
    <rPh sb="47" eb="49">
      <t>ジョウタイ</t>
    </rPh>
    <phoneticPr fontId="1"/>
  </si>
  <si>
    <t>window.history.pushState(app.historyIndex + 1)</t>
    <phoneticPr fontId="1"/>
  </si>
  <si>
    <t>onPopState</t>
    <phoneticPr fontId="1"/>
  </si>
  <si>
    <t>newState = parseInt(evt.state)</t>
    <phoneticPr fontId="1"/>
  </si>
  <si>
    <t>app.historyIndex != newStateの場合</t>
    <rPh sb="29" eb="31">
      <t>バアイ</t>
    </rPh>
    <phoneticPr fontId="1"/>
  </si>
  <si>
    <t>historyManager.put(app.historyIndex) &lt;= その時点の状態を保持</t>
    <rPh sb="42" eb="44">
      <t>ジテン</t>
    </rPh>
    <rPh sb="45" eb="47">
      <t>ジョウタイ</t>
    </rPh>
    <rPh sb="48" eb="50">
      <t>ホジ</t>
    </rPh>
    <phoneticPr fontId="1"/>
  </si>
  <si>
    <t>app.historyIndex = newState</t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</si>
  <si>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</si>
  <si>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</si>
  <si>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高</t>
    <rPh sb="0" eb="1">
      <t>コウ</t>
    </rPh>
    <phoneticPr fontId="1"/>
  </si>
  <si>
    <t>POPUP表示も再現できないか？
　POPUPを特殊ページクラスの派生クラスとして再構成
　POPUP用の起動callをfactoryにする？</t>
    <rPh sb="5" eb="7">
      <t>ヒョウジ</t>
    </rPh>
    <rPh sb="8" eb="10">
      <t>サイゲン</t>
    </rPh>
    <rPh sb="24" eb="26">
      <t>トクシュ</t>
    </rPh>
    <rPh sb="33" eb="35">
      <t>ハセイ</t>
    </rPh>
    <rPh sb="41" eb="44">
      <t>サイコウセイ</t>
    </rPh>
    <rPh sb="51" eb="52">
      <t>ヨウ</t>
    </rPh>
    <rPh sb="53" eb="55">
      <t>キドウ</t>
    </rPh>
    <phoneticPr fontId="1"/>
  </si>
  <si>
    <t>入力領域の切り離し。もしくは親領域をそのまま使う</t>
    <rPh sb="0" eb="2">
      <t>ニュウリョク</t>
    </rPh>
    <rPh sb="2" eb="4">
      <t>リョウイキ</t>
    </rPh>
    <rPh sb="5" eb="6">
      <t>キ</t>
    </rPh>
    <rPh sb="7" eb="8">
      <t>ハナ</t>
    </rPh>
    <rPh sb="14" eb="15">
      <t>オヤ</t>
    </rPh>
    <rPh sb="15" eb="17">
      <t>リョウイキ</t>
    </rPh>
    <rPh sb="22" eb="23">
      <t>ツカ</t>
    </rPh>
    <phoneticPr fontId="1"/>
  </si>
  <si>
    <t>表示先頭と末尾のマージン除去オプション</t>
    <rPh sb="0" eb="2">
      <t>ヒョウジ</t>
    </rPh>
    <rPh sb="2" eb="4">
      <t>セントウ</t>
    </rPh>
    <rPh sb="5" eb="7">
      <t>マツビ</t>
    </rPh>
    <rPh sb="12" eb="14">
      <t>ジョキョ</t>
    </rPh>
    <phoneticPr fontId="1"/>
  </si>
  <si>
    <t>高</t>
    <rPh sb="0" eb="1">
      <t>コウ</t>
    </rPh>
    <phoneticPr fontId="1"/>
  </si>
  <si>
    <t>基本スクロール。フォーカス位置ロック</t>
    <rPh sb="0" eb="2">
      <t>キホン</t>
    </rPh>
    <rPh sb="13" eb="15">
      <t>イチ</t>
    </rPh>
    <phoneticPr fontId="1"/>
  </si>
  <si>
    <t>基本スクロール機能（UiNodeから分離）</t>
    <rPh sb="0" eb="2">
      <t>キホン</t>
    </rPh>
    <rPh sb="7" eb="9">
      <t>キノウ</t>
    </rPh>
    <rPh sb="18" eb="20">
      <t>ブンリ</t>
    </rPh>
    <phoneticPr fontId="1"/>
  </si>
  <si>
    <t>フォーカス位置ロック機能</t>
    <rPh sb="5" eb="7">
      <t>イチ</t>
    </rPh>
    <rPh sb="10" eb="12">
      <t>キノウ</t>
    </rPh>
    <phoneticPr fontId="1"/>
  </si>
  <si>
    <t>UiImageLookupField</t>
    <phoneticPr fontId="1"/>
  </si>
  <si>
    <t>データから指定のImageを参照</t>
    <rPh sb="5" eb="7">
      <t>シテイ</t>
    </rPh>
    <rPh sb="14" eb="16">
      <t>サンショウ</t>
    </rPh>
    <phoneticPr fontId="1"/>
  </si>
  <si>
    <t>一旦作成</t>
    <rPh sb="0" eb="2">
      <t>イッタン</t>
    </rPh>
    <rPh sb="2" eb="4">
      <t>サクセイ</t>
    </rPh>
    <phoneticPr fontId="1"/>
  </si>
  <si>
    <t>履歴は無視（Article切り替えは履歴ではないとする）</t>
    <rPh sb="0" eb="2">
      <t>リレキ</t>
    </rPh>
    <rPh sb="3" eb="5">
      <t>ムシ</t>
    </rPh>
    <rPh sb="13" eb="14">
      <t>キ</t>
    </rPh>
    <rPh sb="15" eb="16">
      <t>カ</t>
    </rPh>
    <rPh sb="18" eb="20">
      <t>リレキ</t>
    </rPh>
    <phoneticPr fontId="1"/>
  </si>
  <si>
    <t>UiNodeBuilder</t>
    <phoneticPr fontId="1"/>
  </si>
  <si>
    <t>UiNodeを作成するためのユーティリティ</t>
    <rPh sb="7" eb="9">
      <t>サクセイ</t>
    </rPh>
    <phoneticPr fontId="1"/>
  </si>
  <si>
    <t>いったん作成</t>
    <rPh sb="4" eb="6">
      <t>サクセイ</t>
    </rPh>
    <phoneticPr fontId="1"/>
  </si>
  <si>
    <t>IF見直し</t>
    <rPh sb="2" eb="4">
      <t>ミナオ</t>
    </rPh>
    <phoneticPr fontId="1"/>
  </si>
  <si>
    <t>UiScrollNode</t>
    <phoneticPr fontId="1"/>
  </si>
  <si>
    <t>アプリレベルのコンポーネント</t>
    <phoneticPr fontId="1"/>
  </si>
  <si>
    <t>？</t>
    <phoneticPr fontId="1"/>
  </si>
  <si>
    <t>あまり細かい色指定は不要？</t>
    <rPh sb="3" eb="4">
      <t>コマ</t>
    </rPh>
    <rPh sb="6" eb="7">
      <t>イロ</t>
    </rPh>
    <rPh sb="7" eb="9">
      <t>シテイ</t>
    </rPh>
    <rPh sb="10" eb="12">
      <t>フヨウ</t>
    </rPh>
    <phoneticPr fontId="1"/>
  </si>
  <si>
    <t>派生クラス全般。ちゃんとコンストラクタ作る事！</t>
    <rPh sb="0" eb="2">
      <t>ハセイ</t>
    </rPh>
    <rPh sb="5" eb="7">
      <t>ゼンパン</t>
    </rPh>
    <rPh sb="19" eb="20">
      <t>ツク</t>
    </rPh>
    <rPh sb="21" eb="22">
      <t>コト</t>
    </rPh>
    <phoneticPr fontId="1"/>
  </si>
  <si>
    <t>派生クラスとフラグ領域を共有化（ビットのenumやめる）
→とりあえず、UiNodeに集約。いったんこれでよしとする</t>
    <rPh sb="0" eb="2">
      <t>ハセイ</t>
    </rPh>
    <rPh sb="9" eb="11">
      <t>リョウイキ</t>
    </rPh>
    <rPh sb="12" eb="14">
      <t>キョウユウ</t>
    </rPh>
    <rPh sb="14" eb="15">
      <t>カ</t>
    </rPh>
    <rPh sb="43" eb="45">
      <t>シュウヤク</t>
    </rPh>
    <phoneticPr fontId="1"/>
  </si>
  <si>
    <t>基本はUiNode継承。パラメータの引き渡しが必要
→これ統一的な機構にできないか？　Interface使う？</t>
    <rPh sb="0" eb="2">
      <t>キホン</t>
    </rPh>
    <rPh sb="9" eb="11">
      <t>ケイショウ</t>
    </rPh>
    <rPh sb="18" eb="19">
      <t>ヒ</t>
    </rPh>
    <rPh sb="20" eb="21">
      <t>ワタ</t>
    </rPh>
    <rPh sb="23" eb="25">
      <t>ヒツヨウ</t>
    </rPh>
    <rPh sb="29" eb="32">
      <t>トウイツテキ</t>
    </rPh>
    <rPh sb="33" eb="35">
      <t>キコウ</t>
    </rPh>
    <rPh sb="52" eb="53">
      <t>ツカ</t>
    </rPh>
    <phoneticPr fontId="1"/>
  </si>
  <si>
    <t>完了</t>
    <rPh sb="0" eb="2">
      <t>カンリョウ</t>
    </rPh>
    <phoneticPr fontId="1"/>
  </si>
  <si>
    <t>高</t>
    <rPh sb="0" eb="1">
      <t>コウ</t>
    </rPh>
    <phoneticPr fontId="1"/>
  </si>
  <si>
    <t>未実装</t>
    <rPh sb="0" eb="3">
      <t>ミジッソウ</t>
    </rPh>
    <phoneticPr fontId="1"/>
  </si>
  <si>
    <t>ライフサイクルイベント整理。InitializeをUiNodeに移動</t>
    <rPh sb="11" eb="13">
      <t>セイリ</t>
    </rPh>
    <rPh sb="32" eb="34">
      <t>イドウ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</si>
</sst>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0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47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7" fillId="0" borderId="6" xfId="2" applyFont="1" applyBorder="1" applyAlignment="1">
      <alignment vertical="top"/>
    </xf>
    <xf numFmtId="0" fontId="5" fillId="0" borderId="6" xfId="2" applyFont="1" applyBorder="1"/>
    <xf numFmtId="0" fontId="5" fillId="0" borderId="2" xfId="2" applyFont="1" applyBorder="1"/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7" fillId="0" borderId="6" xfId="2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  <xf numFmtId="0" fontId="8" fillId="5" borderId="8" xfId="2" quotePrefix="1" applyFont="1" applyFill="1" applyBorder="1" applyAlignment="1">
      <alignment vertical="top"/>
    </xf>
    <xf numFmtId="0" fontId="8" fillId="5" borderId="5" xfId="2" applyFont="1" applyFill="1" applyBorder="1" applyAlignment="1">
      <alignment vertical="top"/>
    </xf>
    <xf numFmtId="0" fontId="9" fillId="5" borderId="5" xfId="2" applyFont="1" applyFill="1" applyBorder="1"/>
    <xf numFmtId="0" fontId="8" fillId="5" borderId="8" xfId="2" applyFont="1" applyFill="1" applyBorder="1" applyAlignment="1">
      <alignment vertical="top"/>
    </xf>
    <xf numFmtId="0" fontId="8" fillId="5" borderId="5" xfId="2" applyFont="1" applyFill="1" applyBorder="1" applyAlignment="1">
      <alignment vertical="top" wrapText="1"/>
    </xf>
    <xf numFmtId="0" fontId="8" fillId="5" borderId="5" xfId="2" quotePrefix="1" applyFont="1" applyFill="1" applyBorder="1" applyAlignment="1">
      <alignment vertical="top" wrapText="1"/>
    </xf>
    <xf numFmtId="0" fontId="9" fillId="5" borderId="5" xfId="2" quotePrefix="1" applyFont="1" applyFill="1" applyBorder="1"/>
    <xf numFmtId="0" fontId="0" fillId="0" borderId="4" xfId="0" applyBorder="1" applyAlignment="1">
      <alignment horizontal="center" vertical="center"/>
    </xf>
    <xf numFmtId="176" fontId="0" fillId="0" borderId="0" xfId="0" applyNumberFormat="1" applyAlignment="1">
      <alignment horizontal="center" vertical="center"/>
    </xf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4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23</xdr:row>
      <xdr:rowOff>0</xdr:rowOff>
    </xdr:from>
    <xdr:to>
      <xdr:col>4</xdr:col>
      <xdr:colOff>0</xdr:colOff>
      <xdr:row>25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A1F8EF2-3E5F-6338-039F-98205B1CCCCC}"/>
            </a:ext>
          </a:extLst>
        </xdr:cNvPr>
        <xdr:cNvSpPr/>
      </xdr:nvSpPr>
      <xdr:spPr>
        <a:xfrm>
          <a:off x="701040" y="50292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41</xdr:row>
      <xdr:rowOff>0</xdr:rowOff>
    </xdr:from>
    <xdr:to>
      <xdr:col>7</xdr:col>
      <xdr:colOff>0</xdr:colOff>
      <xdr:row>43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36FFC2A6-ABFF-4775-8966-969B5D6BBEF9}"/>
            </a:ext>
          </a:extLst>
        </xdr:cNvPr>
        <xdr:cNvSpPr/>
      </xdr:nvSpPr>
      <xdr:spPr>
        <a:xfrm>
          <a:off x="1752600" y="91440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Page2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41</xdr:row>
      <xdr:rowOff>0</xdr:rowOff>
    </xdr:from>
    <xdr:to>
      <xdr:col>4</xdr:col>
      <xdr:colOff>0</xdr:colOff>
      <xdr:row>43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3B6A9E46-F0C1-47D2-9FA1-386CA4DC84E0}"/>
            </a:ext>
          </a:extLst>
        </xdr:cNvPr>
        <xdr:cNvSpPr/>
      </xdr:nvSpPr>
      <xdr:spPr>
        <a:xfrm>
          <a:off x="701040" y="52578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61</xdr:row>
      <xdr:rowOff>0</xdr:rowOff>
    </xdr:from>
    <xdr:to>
      <xdr:col>4</xdr:col>
      <xdr:colOff>0</xdr:colOff>
      <xdr:row>63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65A58A-D682-4D8C-904E-D0E2CBAF109D}"/>
            </a:ext>
          </a:extLst>
        </xdr:cNvPr>
        <xdr:cNvSpPr/>
      </xdr:nvSpPr>
      <xdr:spPr>
        <a:xfrm>
          <a:off x="701040" y="93726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15</xdr:row>
      <xdr:rowOff>0</xdr:rowOff>
    </xdr:from>
    <xdr:to>
      <xdr:col>4</xdr:col>
      <xdr:colOff>0</xdr:colOff>
      <xdr:row>23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6A1E5E-8974-FC7A-5550-4B54DF7498C5}"/>
            </a:ext>
          </a:extLst>
        </xdr:cNvPr>
        <xdr:cNvSpPr/>
      </xdr:nvSpPr>
      <xdr:spPr>
        <a:xfrm>
          <a:off x="198120" y="2057400"/>
          <a:ext cx="1051560" cy="1981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15</xdr:row>
      <xdr:rowOff>182880</xdr:rowOff>
    </xdr:from>
    <xdr:to>
      <xdr:col>5</xdr:col>
      <xdr:colOff>0</xdr:colOff>
      <xdr:row>24</xdr:row>
      <xdr:rowOff>144780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1E619E8-FAF7-49D1-9FED-A51CB2231B2D}"/>
            </a:ext>
          </a:extLst>
        </xdr:cNvPr>
        <xdr:cNvSpPr/>
      </xdr:nvSpPr>
      <xdr:spPr>
        <a:xfrm>
          <a:off x="548640" y="2240280"/>
          <a:ext cx="1051560" cy="20193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6</xdr:col>
      <xdr:colOff>0</xdr:colOff>
      <xdr:row>25</xdr:row>
      <xdr:rowOff>190500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8E262E8-2D4D-44F1-BA32-24B872031004}"/>
            </a:ext>
          </a:extLst>
        </xdr:cNvPr>
        <xdr:cNvSpPr/>
      </xdr:nvSpPr>
      <xdr:spPr>
        <a:xfrm>
          <a:off x="899160" y="2514600"/>
          <a:ext cx="1051560" cy="20193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26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2EB9D88E-963A-43D5-94F3-5BBDB582F31F}"/>
            </a:ext>
          </a:extLst>
        </xdr:cNvPr>
        <xdr:cNvSpPr/>
      </xdr:nvSpPr>
      <xdr:spPr>
        <a:xfrm>
          <a:off x="265176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21</xdr:row>
      <xdr:rowOff>0</xdr:rowOff>
    </xdr:from>
    <xdr:to>
      <xdr:col>14</xdr:col>
      <xdr:colOff>0</xdr:colOff>
      <xdr:row>26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0E55F12-9354-4312-AF5C-F399E494B6D4}"/>
            </a:ext>
          </a:extLst>
        </xdr:cNvPr>
        <xdr:cNvSpPr/>
      </xdr:nvSpPr>
      <xdr:spPr>
        <a:xfrm>
          <a:off x="3352800" y="48006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0</xdr:colOff>
      <xdr:row>26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85B8D8CE-F6EC-4E2B-B23B-607D8A9CB4F0}"/>
            </a:ext>
          </a:extLst>
        </xdr:cNvPr>
        <xdr:cNvSpPr/>
      </xdr:nvSpPr>
      <xdr:spPr>
        <a:xfrm>
          <a:off x="510540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21</xdr:row>
      <xdr:rowOff>0</xdr:rowOff>
    </xdr:from>
    <xdr:to>
      <xdr:col>20</xdr:col>
      <xdr:colOff>0</xdr:colOff>
      <xdr:row>26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57A6E6B2-0FD7-49B9-A927-E208F1142517}"/>
            </a:ext>
          </a:extLst>
        </xdr:cNvPr>
        <xdr:cNvSpPr/>
      </xdr:nvSpPr>
      <xdr:spPr>
        <a:xfrm>
          <a:off x="5455920" y="48006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21</xdr:row>
      <xdr:rowOff>0</xdr:rowOff>
    </xdr:from>
    <xdr:to>
      <xdr:col>22</xdr:col>
      <xdr:colOff>0</xdr:colOff>
      <xdr:row>26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7F024E0-51AE-4A4C-BC67-C5F284C9AD35}"/>
            </a:ext>
          </a:extLst>
        </xdr:cNvPr>
        <xdr:cNvSpPr/>
      </xdr:nvSpPr>
      <xdr:spPr>
        <a:xfrm>
          <a:off x="720852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21</xdr:row>
      <xdr:rowOff>0</xdr:rowOff>
    </xdr:from>
    <xdr:to>
      <xdr:col>26</xdr:col>
      <xdr:colOff>0</xdr:colOff>
      <xdr:row>26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1FE139-906F-4A6B-9AD9-5B8ACBAE6569}"/>
            </a:ext>
          </a:extLst>
        </xdr:cNvPr>
        <xdr:cNvSpPr/>
      </xdr:nvSpPr>
      <xdr:spPr>
        <a:xfrm>
          <a:off x="7559040" y="48006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32</xdr:row>
      <xdr:rowOff>0</xdr:rowOff>
    </xdr:from>
    <xdr:to>
      <xdr:col>9</xdr:col>
      <xdr:colOff>0</xdr:colOff>
      <xdr:row>37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6083CBD-1874-4415-A7A9-BE122ECF6CE4}"/>
            </a:ext>
          </a:extLst>
        </xdr:cNvPr>
        <xdr:cNvSpPr/>
      </xdr:nvSpPr>
      <xdr:spPr>
        <a:xfrm>
          <a:off x="265176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32</xdr:row>
      <xdr:rowOff>0</xdr:rowOff>
    </xdr:from>
    <xdr:to>
      <xdr:col>14</xdr:col>
      <xdr:colOff>0</xdr:colOff>
      <xdr:row>37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F1CCCEE-D16F-44AC-8CF5-EEB652E3C184}"/>
            </a:ext>
          </a:extLst>
        </xdr:cNvPr>
        <xdr:cNvSpPr/>
      </xdr:nvSpPr>
      <xdr:spPr>
        <a:xfrm>
          <a:off x="3352800" y="73152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32</xdr:row>
      <xdr:rowOff>0</xdr:rowOff>
    </xdr:from>
    <xdr:to>
      <xdr:col>16</xdr:col>
      <xdr:colOff>0</xdr:colOff>
      <xdr:row>37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B010C27-D3C4-44B5-A270-B26F9CA3AFE2}"/>
            </a:ext>
          </a:extLst>
        </xdr:cNvPr>
        <xdr:cNvSpPr/>
      </xdr:nvSpPr>
      <xdr:spPr>
        <a:xfrm>
          <a:off x="510540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32</xdr:row>
      <xdr:rowOff>0</xdr:rowOff>
    </xdr:from>
    <xdr:to>
      <xdr:col>20</xdr:col>
      <xdr:colOff>0</xdr:colOff>
      <xdr:row>37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6AFF562-F2EB-44FB-AB1F-83EB0A871EE7}"/>
            </a:ext>
          </a:extLst>
        </xdr:cNvPr>
        <xdr:cNvSpPr/>
      </xdr:nvSpPr>
      <xdr:spPr>
        <a:xfrm>
          <a:off x="5455920" y="73152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32</xdr:row>
      <xdr:rowOff>0</xdr:rowOff>
    </xdr:from>
    <xdr:to>
      <xdr:col>22</xdr:col>
      <xdr:colOff>0</xdr:colOff>
      <xdr:row>37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91FEE23-E689-4CDA-A3ED-150520D13327}"/>
            </a:ext>
          </a:extLst>
        </xdr:cNvPr>
        <xdr:cNvSpPr/>
      </xdr:nvSpPr>
      <xdr:spPr>
        <a:xfrm>
          <a:off x="720852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32</xdr:row>
      <xdr:rowOff>0</xdr:rowOff>
    </xdr:from>
    <xdr:to>
      <xdr:col>23</xdr:col>
      <xdr:colOff>0</xdr:colOff>
      <xdr:row>37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50F317D-CFFA-427D-8F35-FDB100A149B3}"/>
            </a:ext>
          </a:extLst>
        </xdr:cNvPr>
        <xdr:cNvSpPr/>
      </xdr:nvSpPr>
      <xdr:spPr>
        <a:xfrm>
          <a:off x="7559040" y="7315200"/>
          <a:ext cx="35052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32</xdr:row>
      <xdr:rowOff>0</xdr:rowOff>
    </xdr:from>
    <xdr:to>
      <xdr:col>26</xdr:col>
      <xdr:colOff>350520</xdr:colOff>
      <xdr:row>37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38DA6608-74DB-4B91-BE7A-9F7ACB556A8E}"/>
            </a:ext>
          </a:extLst>
        </xdr:cNvPr>
        <xdr:cNvSpPr/>
      </xdr:nvSpPr>
      <xdr:spPr>
        <a:xfrm>
          <a:off x="7909560" y="73152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90"/>
  <sheetViews>
    <sheetView tabSelected="1" topLeftCell="A10" workbookViewId="0">
      <selection activeCell="H21" sqref="H21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9.08203125" bestFit="1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137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133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119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182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82</v>
      </c>
      <c r="H12" s="1" t="s">
        <v>118</v>
      </c>
      <c r="I12" s="1"/>
    </row>
    <row r="13" spans="2:9" x14ac:dyDescent="0.55000000000000004">
      <c r="B13" s="3"/>
      <c r="C13" s="4"/>
      <c r="D13" s="4"/>
      <c r="E13" s="4"/>
      <c r="F13" s="11" t="s">
        <v>134</v>
      </c>
      <c r="G13" s="11" t="s">
        <v>87</v>
      </c>
      <c r="H13" s="1" t="s">
        <v>117</v>
      </c>
      <c r="I13" s="1"/>
    </row>
    <row r="14" spans="2:9" x14ac:dyDescent="0.55000000000000004">
      <c r="B14" s="3"/>
      <c r="C14" s="2" t="s">
        <v>75</v>
      </c>
      <c r="D14" s="2" t="s">
        <v>85</v>
      </c>
      <c r="E14" s="2" t="s">
        <v>59</v>
      </c>
      <c r="F14" s="11"/>
      <c r="G14" s="11" t="s">
        <v>87</v>
      </c>
      <c r="H14" s="1" t="s">
        <v>94</v>
      </c>
      <c r="I14" s="1"/>
    </row>
    <row r="15" spans="2:9" x14ac:dyDescent="0.55000000000000004">
      <c r="B15" s="3"/>
      <c r="C15" s="3"/>
      <c r="D15" s="3"/>
      <c r="E15" s="3"/>
      <c r="F15" s="11"/>
      <c r="G15" s="11" t="s">
        <v>87</v>
      </c>
      <c r="H15" s="1" t="s">
        <v>96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95</v>
      </c>
      <c r="I16" s="1"/>
    </row>
    <row r="17" spans="2:9" x14ac:dyDescent="0.55000000000000004">
      <c r="B17" s="3"/>
      <c r="C17" s="3"/>
      <c r="D17" s="3"/>
      <c r="E17" s="3"/>
      <c r="F17" s="11" t="s">
        <v>182</v>
      </c>
      <c r="G17" s="11" t="s">
        <v>87</v>
      </c>
      <c r="H17" s="1" t="s">
        <v>74</v>
      </c>
      <c r="I17" s="1"/>
    </row>
    <row r="18" spans="2:9" x14ac:dyDescent="0.55000000000000004">
      <c r="B18" s="3"/>
      <c r="C18" s="3"/>
      <c r="D18" s="3"/>
      <c r="E18" s="3"/>
      <c r="F18" s="11"/>
      <c r="G18" s="11" t="s">
        <v>48</v>
      </c>
      <c r="H18" s="1" t="s">
        <v>97</v>
      </c>
      <c r="I18" s="1"/>
    </row>
    <row r="19" spans="2:9" ht="36" x14ac:dyDescent="0.55000000000000004">
      <c r="B19" s="3"/>
      <c r="C19" s="3"/>
      <c r="D19" s="3"/>
      <c r="E19" s="3"/>
      <c r="F19" s="11" t="s">
        <v>374</v>
      </c>
      <c r="G19" s="11" t="s">
        <v>87</v>
      </c>
      <c r="H19" s="20" t="s">
        <v>391</v>
      </c>
      <c r="I19" s="1"/>
    </row>
    <row r="20" spans="2:9" x14ac:dyDescent="0.55000000000000004">
      <c r="B20" s="3"/>
      <c r="C20" s="3"/>
      <c r="D20" s="3"/>
      <c r="E20" s="3"/>
      <c r="F20" s="11" t="s">
        <v>134</v>
      </c>
      <c r="G20" s="11" t="s">
        <v>87</v>
      </c>
      <c r="H20" s="1" t="s">
        <v>390</v>
      </c>
      <c r="I20" s="1"/>
    </row>
    <row r="21" spans="2:9" x14ac:dyDescent="0.55000000000000004">
      <c r="B21" s="3"/>
      <c r="C21" s="3"/>
      <c r="D21" s="3"/>
      <c r="E21" s="3"/>
      <c r="F21" s="11" t="s">
        <v>394</v>
      </c>
      <c r="G21" s="11" t="s">
        <v>395</v>
      </c>
      <c r="H21" s="1" t="s">
        <v>396</v>
      </c>
      <c r="I21" s="1"/>
    </row>
    <row r="22" spans="2:9" x14ac:dyDescent="0.55000000000000004">
      <c r="B22" s="3"/>
      <c r="C22" s="4"/>
      <c r="D22" s="4"/>
      <c r="E22" s="4"/>
      <c r="F22" s="11" t="s">
        <v>134</v>
      </c>
      <c r="G22" s="11" t="s">
        <v>87</v>
      </c>
      <c r="H22" s="1" t="s">
        <v>117</v>
      </c>
      <c r="I22" s="1"/>
    </row>
    <row r="23" spans="2:9" x14ac:dyDescent="0.55000000000000004">
      <c r="B23" s="3"/>
      <c r="C23" s="3" t="s">
        <v>382</v>
      </c>
      <c r="D23" s="3" t="s">
        <v>383</v>
      </c>
      <c r="E23" s="3" t="s">
        <v>59</v>
      </c>
      <c r="F23" s="11" t="s">
        <v>134</v>
      </c>
      <c r="G23" s="11" t="s">
        <v>87</v>
      </c>
      <c r="H23" s="1" t="s">
        <v>384</v>
      </c>
      <c r="I23" s="1"/>
    </row>
    <row r="24" spans="2:9" x14ac:dyDescent="0.55000000000000004">
      <c r="B24" s="3"/>
      <c r="C24" s="3"/>
      <c r="D24" s="3"/>
      <c r="E24" s="3"/>
      <c r="F24" s="11" t="s">
        <v>134</v>
      </c>
      <c r="G24" s="11" t="s">
        <v>87</v>
      </c>
      <c r="H24" s="1" t="s">
        <v>385</v>
      </c>
      <c r="I24" s="1"/>
    </row>
    <row r="25" spans="2:9" x14ac:dyDescent="0.55000000000000004">
      <c r="B25" s="3"/>
      <c r="C25" s="2" t="s">
        <v>386</v>
      </c>
      <c r="D25" s="2" t="s">
        <v>375</v>
      </c>
      <c r="E25" s="2" t="s">
        <v>59</v>
      </c>
      <c r="F25" s="11" t="s">
        <v>134</v>
      </c>
      <c r="G25" s="11" t="s">
        <v>87</v>
      </c>
      <c r="H25" s="1" t="s">
        <v>376</v>
      </c>
      <c r="I25" s="1"/>
    </row>
    <row r="26" spans="2:9" x14ac:dyDescent="0.55000000000000004">
      <c r="B26" s="3"/>
      <c r="C26" s="4"/>
      <c r="D26" s="4"/>
      <c r="E26" s="4"/>
      <c r="F26" s="11" t="s">
        <v>134</v>
      </c>
      <c r="G26" s="11" t="s">
        <v>393</v>
      </c>
      <c r="H26" s="1" t="s">
        <v>377</v>
      </c>
      <c r="I26" s="1"/>
    </row>
    <row r="27" spans="2:9" x14ac:dyDescent="0.55000000000000004">
      <c r="B27" s="3"/>
      <c r="C27" s="2" t="s">
        <v>83</v>
      </c>
      <c r="D27" s="2" t="s">
        <v>86</v>
      </c>
      <c r="E27" s="2" t="s">
        <v>59</v>
      </c>
      <c r="F27" s="11"/>
      <c r="G27" s="11" t="s">
        <v>87</v>
      </c>
      <c r="H27" s="1" t="s">
        <v>99</v>
      </c>
      <c r="I27" s="1"/>
    </row>
    <row r="28" spans="2:9" x14ac:dyDescent="0.55000000000000004">
      <c r="B28" s="3"/>
      <c r="C28" s="3"/>
      <c r="D28" s="3"/>
      <c r="E28" s="3"/>
      <c r="F28" s="11"/>
      <c r="G28" s="11" t="s">
        <v>87</v>
      </c>
      <c r="H28" s="1" t="s">
        <v>98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87</v>
      </c>
      <c r="H29" s="1" t="s">
        <v>100</v>
      </c>
      <c r="I29" s="1"/>
    </row>
    <row r="30" spans="2:9" x14ac:dyDescent="0.55000000000000004">
      <c r="B30" s="3"/>
      <c r="C30" s="3"/>
      <c r="D30" s="3"/>
      <c r="E30" s="3"/>
      <c r="F30" s="11" t="s">
        <v>134</v>
      </c>
      <c r="G30" s="11" t="s">
        <v>87</v>
      </c>
      <c r="H30" s="1" t="s">
        <v>84</v>
      </c>
      <c r="I30" s="1"/>
    </row>
    <row r="31" spans="2:9" x14ac:dyDescent="0.55000000000000004">
      <c r="B31" s="3"/>
      <c r="C31" s="4"/>
      <c r="D31" s="4"/>
      <c r="E31" s="4"/>
      <c r="F31" s="11"/>
      <c r="G31" s="11" t="s">
        <v>336</v>
      </c>
      <c r="H31" s="1" t="s">
        <v>340</v>
      </c>
      <c r="I31" s="1"/>
    </row>
    <row r="32" spans="2:9" x14ac:dyDescent="0.55000000000000004">
      <c r="B32" s="3"/>
      <c r="C32" s="2" t="s">
        <v>37</v>
      </c>
      <c r="D32" s="2" t="s">
        <v>47</v>
      </c>
      <c r="E32" s="2" t="s">
        <v>59</v>
      </c>
      <c r="F32" s="11"/>
      <c r="G32" s="11" t="s">
        <v>87</v>
      </c>
      <c r="H32" s="1" t="s">
        <v>106</v>
      </c>
      <c r="I32" s="1"/>
    </row>
    <row r="33" spans="2:9" x14ac:dyDescent="0.55000000000000004">
      <c r="B33" s="3"/>
      <c r="C33" s="3"/>
      <c r="D33" s="3"/>
      <c r="E33" s="3"/>
      <c r="F33" s="11"/>
      <c r="G33" s="11" t="s">
        <v>87</v>
      </c>
      <c r="H33" s="1" t="s">
        <v>108</v>
      </c>
      <c r="I33" s="1"/>
    </row>
    <row r="34" spans="2:9" x14ac:dyDescent="0.55000000000000004">
      <c r="B34" s="3"/>
      <c r="C34" s="3"/>
      <c r="D34" s="3"/>
      <c r="E34" s="3"/>
      <c r="F34" s="11"/>
      <c r="G34" s="11" t="s">
        <v>87</v>
      </c>
      <c r="H34" s="1" t="s">
        <v>107</v>
      </c>
      <c r="I34" s="1"/>
    </row>
    <row r="35" spans="2:9" x14ac:dyDescent="0.55000000000000004">
      <c r="B35" s="3"/>
      <c r="C35" s="3"/>
      <c r="D35" s="3"/>
      <c r="E35" s="3"/>
      <c r="F35" s="11"/>
      <c r="G35" s="11" t="s">
        <v>48</v>
      </c>
      <c r="H35" s="1" t="s">
        <v>60</v>
      </c>
      <c r="I35" s="10" t="s">
        <v>49</v>
      </c>
    </row>
    <row r="36" spans="2:9" x14ac:dyDescent="0.55000000000000004">
      <c r="B36" s="3"/>
      <c r="C36" s="3"/>
      <c r="D36" s="3"/>
      <c r="E36" s="3"/>
      <c r="F36" s="11"/>
      <c r="G36" s="11" t="s">
        <v>48</v>
      </c>
      <c r="H36" s="1" t="s">
        <v>61</v>
      </c>
      <c r="I36" s="1"/>
    </row>
    <row r="37" spans="2:9" x14ac:dyDescent="0.55000000000000004">
      <c r="B37" s="3"/>
      <c r="C37" s="3"/>
      <c r="D37" s="3"/>
      <c r="E37" s="3"/>
      <c r="F37" s="11"/>
      <c r="G37" s="11" t="s">
        <v>48</v>
      </c>
      <c r="H37" s="1" t="s">
        <v>62</v>
      </c>
      <c r="I37" s="1"/>
    </row>
    <row r="38" spans="2:9" x14ac:dyDescent="0.55000000000000004">
      <c r="B38" s="3"/>
      <c r="C38" s="3"/>
      <c r="D38" s="3"/>
      <c r="E38" s="3"/>
      <c r="F38" s="11" t="s">
        <v>183</v>
      </c>
      <c r="G38" s="11" t="s">
        <v>87</v>
      </c>
      <c r="H38" s="1" t="s">
        <v>198</v>
      </c>
      <c r="I38" s="1"/>
    </row>
    <row r="39" spans="2:9" x14ac:dyDescent="0.55000000000000004">
      <c r="B39" s="3"/>
      <c r="C39" s="3"/>
      <c r="D39" s="3"/>
      <c r="E39" s="3"/>
      <c r="F39" s="11" t="s">
        <v>134</v>
      </c>
      <c r="G39" s="11" t="s">
        <v>82</v>
      </c>
      <c r="H39" s="1" t="s">
        <v>116</v>
      </c>
      <c r="I39" s="1"/>
    </row>
    <row r="40" spans="2:9" x14ac:dyDescent="0.55000000000000004">
      <c r="B40" s="3"/>
      <c r="C40" s="3"/>
      <c r="D40" s="3"/>
      <c r="E40" s="3"/>
      <c r="F40" s="11" t="s">
        <v>134</v>
      </c>
      <c r="G40" s="11" t="s">
        <v>87</v>
      </c>
      <c r="H40" s="20" t="s">
        <v>373</v>
      </c>
      <c r="I40" s="1"/>
    </row>
    <row r="41" spans="2:9" x14ac:dyDescent="0.55000000000000004">
      <c r="B41" s="3"/>
      <c r="C41" s="4"/>
      <c r="D41" s="4"/>
      <c r="E41" s="4"/>
      <c r="F41" s="11"/>
      <c r="G41" s="11" t="s">
        <v>87</v>
      </c>
      <c r="H41" s="1" t="s">
        <v>167</v>
      </c>
      <c r="I41" s="1"/>
    </row>
    <row r="42" spans="2:9" x14ac:dyDescent="0.55000000000000004">
      <c r="B42" s="3"/>
      <c r="C42" s="4" t="s">
        <v>138</v>
      </c>
      <c r="D42" s="4" t="s">
        <v>139</v>
      </c>
      <c r="E42" s="4" t="s">
        <v>45</v>
      </c>
      <c r="F42" s="11"/>
      <c r="G42" s="11" t="s">
        <v>174</v>
      </c>
      <c r="H42" s="1" t="s">
        <v>168</v>
      </c>
      <c r="I42" s="1"/>
    </row>
    <row r="43" spans="2:9" x14ac:dyDescent="0.55000000000000004">
      <c r="B43" s="3"/>
      <c r="C43" s="2" t="s">
        <v>109</v>
      </c>
      <c r="D43" s="2" t="s">
        <v>46</v>
      </c>
      <c r="E43" s="2" t="s">
        <v>59</v>
      </c>
      <c r="F43" s="11" t="s">
        <v>134</v>
      </c>
      <c r="G43" s="11" t="s">
        <v>140</v>
      </c>
      <c r="H43" s="1" t="s">
        <v>141</v>
      </c>
      <c r="I43" s="1"/>
    </row>
    <row r="44" spans="2:9" x14ac:dyDescent="0.55000000000000004">
      <c r="B44" s="3"/>
      <c r="C44" s="4"/>
      <c r="D44" s="4"/>
      <c r="E44" s="4"/>
      <c r="F44" s="11" t="s">
        <v>135</v>
      </c>
      <c r="G44" s="11" t="s">
        <v>87</v>
      </c>
      <c r="H44" s="1" t="s">
        <v>142</v>
      </c>
      <c r="I44" s="1"/>
    </row>
    <row r="45" spans="2:9" ht="54" x14ac:dyDescent="0.55000000000000004">
      <c r="B45" s="3"/>
      <c r="C45" s="2" t="s">
        <v>172</v>
      </c>
      <c r="D45" s="2" t="s">
        <v>173</v>
      </c>
      <c r="E45" s="2" t="s">
        <v>45</v>
      </c>
      <c r="F45" s="11" t="s">
        <v>171</v>
      </c>
      <c r="G45" s="11" t="s">
        <v>174</v>
      </c>
      <c r="H45" s="20" t="s">
        <v>177</v>
      </c>
      <c r="I45" s="1"/>
    </row>
    <row r="46" spans="2:9" x14ac:dyDescent="0.55000000000000004">
      <c r="B46" s="3"/>
      <c r="C46" s="2" t="s">
        <v>51</v>
      </c>
      <c r="D46" s="2" t="s">
        <v>52</v>
      </c>
      <c r="E46" s="2" t="s">
        <v>59</v>
      </c>
      <c r="F46" s="11"/>
      <c r="G46" s="11" t="s">
        <v>87</v>
      </c>
      <c r="H46" s="1" t="s">
        <v>101</v>
      </c>
      <c r="I46" s="1"/>
    </row>
    <row r="47" spans="2:9" x14ac:dyDescent="0.55000000000000004">
      <c r="B47" s="3"/>
      <c r="C47" s="3"/>
      <c r="D47" s="3"/>
      <c r="E47" s="3"/>
      <c r="F47" s="11" t="s">
        <v>171</v>
      </c>
      <c r="G47" s="11" t="s">
        <v>174</v>
      </c>
      <c r="H47" s="1" t="s">
        <v>178</v>
      </c>
      <c r="I47" s="1"/>
    </row>
    <row r="48" spans="2:9" x14ac:dyDescent="0.55000000000000004">
      <c r="B48" s="3"/>
      <c r="C48" s="4"/>
      <c r="D48" s="4"/>
      <c r="E48" s="4"/>
      <c r="F48" s="11"/>
      <c r="G48" s="11" t="s">
        <v>48</v>
      </c>
      <c r="H48" s="1" t="s">
        <v>181</v>
      </c>
      <c r="I48" s="1"/>
    </row>
    <row r="49" spans="2:9" x14ac:dyDescent="0.55000000000000004">
      <c r="B49" s="3"/>
      <c r="C49" s="2" t="s">
        <v>169</v>
      </c>
      <c r="D49" s="2" t="s">
        <v>170</v>
      </c>
      <c r="E49" s="2" t="s">
        <v>45</v>
      </c>
      <c r="F49" s="11" t="s">
        <v>171</v>
      </c>
      <c r="G49" s="11" t="s">
        <v>179</v>
      </c>
      <c r="H49" s="1" t="s">
        <v>180</v>
      </c>
      <c r="I49" s="1"/>
    </row>
    <row r="50" spans="2:9" x14ac:dyDescent="0.55000000000000004">
      <c r="B50" s="3"/>
      <c r="C50" s="4"/>
      <c r="D50" s="4"/>
      <c r="E50" s="4"/>
      <c r="F50" s="11"/>
      <c r="G50" s="11" t="s">
        <v>48</v>
      </c>
      <c r="H50" s="1" t="s">
        <v>181</v>
      </c>
      <c r="I50" s="1"/>
    </row>
    <row r="51" spans="2:9" x14ac:dyDescent="0.55000000000000004">
      <c r="B51" s="3"/>
      <c r="C51" s="2" t="s">
        <v>54</v>
      </c>
      <c r="D51" s="2" t="s">
        <v>53</v>
      </c>
      <c r="E51" s="2" t="s">
        <v>59</v>
      </c>
      <c r="F51" s="12"/>
      <c r="G51" s="13" t="s">
        <v>87</v>
      </c>
      <c r="H51" s="3" t="s">
        <v>102</v>
      </c>
      <c r="I51" s="2"/>
    </row>
    <row r="52" spans="2:9" x14ac:dyDescent="0.55000000000000004">
      <c r="B52" s="3"/>
      <c r="C52" s="3"/>
      <c r="D52" s="3"/>
      <c r="E52" s="3"/>
      <c r="F52" s="11"/>
      <c r="G52" s="11" t="s">
        <v>48</v>
      </c>
      <c r="H52" s="1" t="s">
        <v>136</v>
      </c>
      <c r="I52" s="1"/>
    </row>
    <row r="53" spans="2:9" x14ac:dyDescent="0.55000000000000004">
      <c r="B53" s="3"/>
      <c r="C53" s="4"/>
      <c r="D53" s="4"/>
      <c r="E53" s="4"/>
      <c r="F53" s="11"/>
      <c r="G53" s="11" t="s">
        <v>82</v>
      </c>
      <c r="H53" s="1" t="s">
        <v>64</v>
      </c>
      <c r="I53" s="1"/>
    </row>
    <row r="54" spans="2:9" x14ac:dyDescent="0.55000000000000004">
      <c r="B54" s="3"/>
      <c r="C54" s="2" t="s">
        <v>55</v>
      </c>
      <c r="D54" s="2" t="s">
        <v>56</v>
      </c>
      <c r="E54" s="2" t="s">
        <v>59</v>
      </c>
      <c r="F54" s="11"/>
      <c r="G54" s="11" t="s">
        <v>87</v>
      </c>
      <c r="H54" s="1" t="s">
        <v>103</v>
      </c>
      <c r="I54" s="1"/>
    </row>
    <row r="55" spans="2:9" x14ac:dyDescent="0.55000000000000004">
      <c r="B55" s="3"/>
      <c r="C55" s="3"/>
      <c r="D55" s="3"/>
      <c r="E55" s="3"/>
      <c r="F55" s="11"/>
      <c r="G55" s="11" t="s">
        <v>48</v>
      </c>
      <c r="H55" s="1" t="s">
        <v>63</v>
      </c>
      <c r="I55" s="1"/>
    </row>
    <row r="56" spans="2:9" x14ac:dyDescent="0.55000000000000004">
      <c r="B56" s="3"/>
      <c r="C56" s="3"/>
      <c r="D56" s="3"/>
      <c r="E56" s="3"/>
      <c r="F56" s="11"/>
      <c r="G56" s="11" t="s">
        <v>82</v>
      </c>
      <c r="H56" s="1" t="s">
        <v>104</v>
      </c>
      <c r="I56" s="1"/>
    </row>
    <row r="57" spans="2:9" x14ac:dyDescent="0.55000000000000004">
      <c r="B57" s="3"/>
      <c r="C57" s="4"/>
      <c r="D57" s="4"/>
      <c r="E57" s="4"/>
      <c r="F57" s="11"/>
      <c r="G57" s="11" t="s">
        <v>82</v>
      </c>
      <c r="H57" s="1" t="s">
        <v>105</v>
      </c>
      <c r="I57" s="1"/>
    </row>
    <row r="58" spans="2:9" x14ac:dyDescent="0.55000000000000004">
      <c r="B58" s="3"/>
      <c r="C58" s="2" t="s">
        <v>65</v>
      </c>
      <c r="D58" s="2" t="s">
        <v>66</v>
      </c>
      <c r="E58" s="2" t="s">
        <v>67</v>
      </c>
      <c r="F58" s="11"/>
      <c r="G58" s="11" t="s">
        <v>87</v>
      </c>
      <c r="H58" s="1" t="s">
        <v>68</v>
      </c>
      <c r="I58" s="1"/>
    </row>
    <row r="59" spans="2:9" x14ac:dyDescent="0.55000000000000004">
      <c r="B59" s="3"/>
      <c r="C59" s="3"/>
      <c r="D59" s="3"/>
      <c r="E59" s="3"/>
      <c r="F59" s="11"/>
      <c r="G59" s="11" t="s">
        <v>48</v>
      </c>
      <c r="H59" s="1" t="s">
        <v>110</v>
      </c>
      <c r="I59" s="1"/>
    </row>
    <row r="60" spans="2:9" x14ac:dyDescent="0.55000000000000004">
      <c r="B60" s="3"/>
      <c r="C60" s="3"/>
      <c r="D60" s="3"/>
      <c r="E60" s="3"/>
      <c r="F60" s="11" t="s">
        <v>134</v>
      </c>
      <c r="G60" s="11" t="s">
        <v>87</v>
      </c>
      <c r="H60" s="1" t="s">
        <v>111</v>
      </c>
      <c r="I60" s="1"/>
    </row>
    <row r="61" spans="2:9" x14ac:dyDescent="0.55000000000000004">
      <c r="B61" s="3"/>
      <c r="C61" s="4"/>
      <c r="D61" s="4"/>
      <c r="E61" s="4"/>
      <c r="F61" s="11"/>
      <c r="G61" s="11" t="s">
        <v>48</v>
      </c>
      <c r="H61" s="1" t="s">
        <v>112</v>
      </c>
      <c r="I61" s="1"/>
    </row>
    <row r="62" spans="2:9" x14ac:dyDescent="0.55000000000000004">
      <c r="B62" s="3"/>
      <c r="C62" s="2" t="s">
        <v>160</v>
      </c>
      <c r="D62" s="2" t="s">
        <v>161</v>
      </c>
      <c r="E62" s="2" t="s">
        <v>59</v>
      </c>
      <c r="F62" s="11" t="s">
        <v>134</v>
      </c>
      <c r="G62" s="11" t="s">
        <v>87</v>
      </c>
      <c r="H62" s="1" t="s">
        <v>111</v>
      </c>
      <c r="I62" s="1"/>
    </row>
    <row r="63" spans="2:9" x14ac:dyDescent="0.55000000000000004">
      <c r="B63" s="3"/>
      <c r="C63" s="3"/>
      <c r="D63" s="3"/>
      <c r="E63" s="3"/>
      <c r="F63" s="11" t="s">
        <v>164</v>
      </c>
      <c r="G63" s="11" t="s">
        <v>165</v>
      </c>
      <c r="H63" s="1" t="s">
        <v>162</v>
      </c>
      <c r="I63" s="1"/>
    </row>
    <row r="64" spans="2:9" x14ac:dyDescent="0.55000000000000004">
      <c r="B64" s="3"/>
      <c r="C64" s="3"/>
      <c r="D64" s="3"/>
      <c r="E64" s="3"/>
      <c r="F64" s="11" t="s">
        <v>370</v>
      </c>
      <c r="G64" s="11" t="s">
        <v>369</v>
      </c>
      <c r="H64" s="1" t="s">
        <v>372</v>
      </c>
      <c r="I64" s="1"/>
    </row>
    <row r="65" spans="2:9" x14ac:dyDescent="0.55000000000000004">
      <c r="B65" s="3"/>
      <c r="C65" s="4"/>
      <c r="D65" s="4"/>
      <c r="E65" s="4"/>
      <c r="F65" s="11" t="s">
        <v>164</v>
      </c>
      <c r="G65" s="11" t="s">
        <v>166</v>
      </c>
      <c r="H65" s="1" t="s">
        <v>163</v>
      </c>
      <c r="I65" s="1"/>
    </row>
    <row r="66" spans="2:9" x14ac:dyDescent="0.55000000000000004">
      <c r="B66" s="3"/>
      <c r="C66" s="4" t="s">
        <v>192</v>
      </c>
      <c r="D66" s="4" t="s">
        <v>193</v>
      </c>
      <c r="E66" s="2" t="s">
        <v>59</v>
      </c>
      <c r="F66" s="11" t="s">
        <v>171</v>
      </c>
      <c r="G66" s="11" t="s">
        <v>87</v>
      </c>
      <c r="H66" s="1" t="s">
        <v>194</v>
      </c>
      <c r="I66" s="1"/>
    </row>
    <row r="67" spans="2:9" ht="36" x14ac:dyDescent="0.55000000000000004">
      <c r="B67" s="3"/>
      <c r="C67" s="4" t="s">
        <v>195</v>
      </c>
      <c r="D67" s="4" t="s">
        <v>197</v>
      </c>
      <c r="E67" s="2" t="s">
        <v>59</v>
      </c>
      <c r="F67" s="11"/>
      <c r="G67" s="11" t="s">
        <v>82</v>
      </c>
      <c r="H67" s="20" t="s">
        <v>196</v>
      </c>
      <c r="I67" s="1"/>
    </row>
    <row r="68" spans="2:9" x14ac:dyDescent="0.55000000000000004">
      <c r="B68" s="3"/>
      <c r="C68" s="2" t="s">
        <v>175</v>
      </c>
      <c r="D68" s="2" t="s">
        <v>176</v>
      </c>
      <c r="E68" s="2" t="s">
        <v>59</v>
      </c>
      <c r="F68" s="11" t="s">
        <v>326</v>
      </c>
      <c r="G68" s="11" t="s">
        <v>87</v>
      </c>
      <c r="H68" s="1" t="s">
        <v>328</v>
      </c>
      <c r="I68" s="1"/>
    </row>
    <row r="69" spans="2:9" x14ac:dyDescent="0.55000000000000004">
      <c r="B69" s="3"/>
      <c r="C69" s="4"/>
      <c r="D69" s="4"/>
      <c r="E69" s="4"/>
      <c r="F69" s="11"/>
      <c r="G69" s="11" t="s">
        <v>329</v>
      </c>
      <c r="H69" s="1" t="s">
        <v>330</v>
      </c>
      <c r="I69" s="1"/>
    </row>
    <row r="70" spans="2:9" x14ac:dyDescent="0.55000000000000004">
      <c r="B70" s="3"/>
      <c r="C70" s="2" t="s">
        <v>337</v>
      </c>
      <c r="D70" s="2" t="s">
        <v>338</v>
      </c>
      <c r="E70" s="2"/>
      <c r="F70" s="11" t="s">
        <v>333</v>
      </c>
      <c r="G70" s="11" t="s">
        <v>336</v>
      </c>
      <c r="H70" s="1" t="s">
        <v>339</v>
      </c>
      <c r="I70" s="1"/>
    </row>
    <row r="71" spans="2:9" x14ac:dyDescent="0.55000000000000004">
      <c r="B71" s="3"/>
      <c r="C71" s="4"/>
      <c r="D71" s="4"/>
      <c r="E71" s="4"/>
      <c r="F71" s="11" t="s">
        <v>333</v>
      </c>
      <c r="G71" s="11" t="s">
        <v>336</v>
      </c>
      <c r="H71" s="1" t="s">
        <v>381</v>
      </c>
      <c r="I71" s="1"/>
    </row>
    <row r="72" spans="2:9" x14ac:dyDescent="0.55000000000000004">
      <c r="B72" s="3"/>
      <c r="C72" s="1" t="s">
        <v>69</v>
      </c>
      <c r="D72" s="1" t="s">
        <v>113</v>
      </c>
      <c r="E72" s="1" t="s">
        <v>35</v>
      </c>
      <c r="F72" s="11" t="s">
        <v>134</v>
      </c>
      <c r="G72" s="11" t="s">
        <v>199</v>
      </c>
      <c r="H72" s="1" t="s">
        <v>200</v>
      </c>
      <c r="I72" s="1"/>
    </row>
    <row r="73" spans="2:9" x14ac:dyDescent="0.55000000000000004">
      <c r="B73" s="3"/>
      <c r="C73" s="1" t="s">
        <v>70</v>
      </c>
      <c r="D73" s="1" t="s">
        <v>114</v>
      </c>
      <c r="E73" s="1" t="s">
        <v>35</v>
      </c>
      <c r="F73" s="11"/>
      <c r="G73" s="11" t="s">
        <v>82</v>
      </c>
      <c r="H73" s="1" t="s">
        <v>201</v>
      </c>
      <c r="I73" s="1"/>
    </row>
    <row r="74" spans="2:9" x14ac:dyDescent="0.55000000000000004">
      <c r="B74" s="3"/>
      <c r="C74" s="1" t="s">
        <v>71</v>
      </c>
      <c r="D74" s="1" t="s">
        <v>72</v>
      </c>
      <c r="E74" s="1" t="s">
        <v>35</v>
      </c>
      <c r="F74" s="11"/>
      <c r="G74" s="11" t="s">
        <v>82</v>
      </c>
      <c r="H74" s="1" t="s">
        <v>389</v>
      </c>
      <c r="I74" s="1"/>
    </row>
    <row r="75" spans="2:9" x14ac:dyDescent="0.55000000000000004">
      <c r="B75" s="3"/>
      <c r="C75" s="1" t="s">
        <v>378</v>
      </c>
      <c r="D75" s="1" t="s">
        <v>379</v>
      </c>
      <c r="E75" s="1" t="s">
        <v>59</v>
      </c>
      <c r="F75" s="11" t="s">
        <v>374</v>
      </c>
      <c r="G75" s="11" t="s">
        <v>87</v>
      </c>
      <c r="H75" s="1" t="s">
        <v>380</v>
      </c>
      <c r="I75" s="1"/>
    </row>
    <row r="76" spans="2:9" x14ac:dyDescent="0.55000000000000004">
      <c r="B76" s="4"/>
      <c r="C76" s="1" t="s">
        <v>36</v>
      </c>
      <c r="D76" s="1" t="s">
        <v>44</v>
      </c>
      <c r="E76" s="1" t="s">
        <v>45</v>
      </c>
      <c r="F76" s="11"/>
      <c r="G76" s="11" t="s">
        <v>82</v>
      </c>
      <c r="H76" s="1" t="s">
        <v>115</v>
      </c>
      <c r="I76" s="1"/>
    </row>
    <row r="77" spans="2:9" x14ac:dyDescent="0.55000000000000004">
      <c r="B77" s="2" t="s">
        <v>120</v>
      </c>
      <c r="C77" s="2" t="s">
        <v>78</v>
      </c>
      <c r="D77" s="2" t="s">
        <v>76</v>
      </c>
      <c r="E77" s="2" t="s">
        <v>59</v>
      </c>
      <c r="F77" s="11" t="s">
        <v>134</v>
      </c>
      <c r="G77" s="11" t="s">
        <v>322</v>
      </c>
      <c r="H77" s="1"/>
      <c r="I77" s="1"/>
    </row>
    <row r="78" spans="2:9" x14ac:dyDescent="0.55000000000000004">
      <c r="B78" s="3"/>
      <c r="C78" s="4"/>
      <c r="D78" s="4"/>
      <c r="E78" s="4"/>
      <c r="F78" s="11"/>
      <c r="G78" s="11" t="s">
        <v>87</v>
      </c>
      <c r="H78" s="1" t="s">
        <v>335</v>
      </c>
      <c r="I78" s="1"/>
    </row>
    <row r="79" spans="2:9" x14ac:dyDescent="0.55000000000000004">
      <c r="B79" s="3"/>
      <c r="C79" s="2" t="s">
        <v>79</v>
      </c>
      <c r="D79" s="2" t="s">
        <v>77</v>
      </c>
      <c r="E79" s="2" t="s">
        <v>59</v>
      </c>
      <c r="F79" s="11" t="s">
        <v>134</v>
      </c>
      <c r="G79" s="11" t="s">
        <v>322</v>
      </c>
      <c r="H79" s="1"/>
      <c r="I79" s="1"/>
    </row>
    <row r="80" spans="2:9" x14ac:dyDescent="0.55000000000000004">
      <c r="B80" s="3"/>
      <c r="C80" s="4"/>
      <c r="D80" s="4"/>
      <c r="E80" s="4"/>
      <c r="F80" s="11"/>
      <c r="G80" s="11" t="s">
        <v>87</v>
      </c>
      <c r="H80" s="1" t="s">
        <v>335</v>
      </c>
      <c r="I80" s="1"/>
    </row>
    <row r="81" spans="2:9" x14ac:dyDescent="0.55000000000000004">
      <c r="B81" s="3"/>
      <c r="C81" s="1" t="s">
        <v>121</v>
      </c>
      <c r="D81" s="1" t="s">
        <v>127</v>
      </c>
      <c r="E81" s="2" t="s">
        <v>59</v>
      </c>
      <c r="F81" s="11"/>
      <c r="G81" s="11" t="s">
        <v>87</v>
      </c>
      <c r="H81" s="1"/>
      <c r="I81" s="1"/>
    </row>
    <row r="82" spans="2:9" x14ac:dyDescent="0.55000000000000004">
      <c r="B82" s="3"/>
      <c r="C82" s="1" t="s">
        <v>122</v>
      </c>
      <c r="D82" s="1" t="s">
        <v>128</v>
      </c>
      <c r="E82" s="2" t="s">
        <v>59</v>
      </c>
      <c r="F82" s="11"/>
      <c r="G82" s="11" t="s">
        <v>87</v>
      </c>
      <c r="H82" s="1"/>
      <c r="I82" s="1"/>
    </row>
    <row r="83" spans="2:9" x14ac:dyDescent="0.55000000000000004">
      <c r="B83" s="3"/>
      <c r="C83" s="1" t="s">
        <v>123</v>
      </c>
      <c r="D83" s="1" t="s">
        <v>129</v>
      </c>
      <c r="E83" s="2" t="s">
        <v>59</v>
      </c>
      <c r="F83" s="11"/>
      <c r="G83" s="11" t="s">
        <v>87</v>
      </c>
      <c r="H83" s="1"/>
      <c r="I83" s="1"/>
    </row>
    <row r="84" spans="2:9" x14ac:dyDescent="0.55000000000000004">
      <c r="B84" s="3"/>
      <c r="C84" s="1" t="s">
        <v>124</v>
      </c>
      <c r="D84" s="1" t="s">
        <v>130</v>
      </c>
      <c r="E84" s="2" t="s">
        <v>59</v>
      </c>
      <c r="F84" s="11"/>
      <c r="G84" s="11" t="s">
        <v>87</v>
      </c>
      <c r="H84" s="1"/>
      <c r="I84" s="1"/>
    </row>
    <row r="85" spans="2:9" x14ac:dyDescent="0.55000000000000004">
      <c r="B85" s="3"/>
      <c r="C85" s="1" t="s">
        <v>125</v>
      </c>
      <c r="D85" s="1" t="s">
        <v>131</v>
      </c>
      <c r="E85" s="2" t="s">
        <v>59</v>
      </c>
      <c r="F85" s="11"/>
      <c r="G85" s="11" t="s">
        <v>87</v>
      </c>
      <c r="H85" s="1"/>
      <c r="I85" s="1"/>
    </row>
    <row r="86" spans="2:9" x14ac:dyDescent="0.55000000000000004">
      <c r="B86" s="4"/>
      <c r="C86" s="1" t="s">
        <v>126</v>
      </c>
      <c r="D86" s="1" t="s">
        <v>132</v>
      </c>
      <c r="E86" s="1" t="s">
        <v>59</v>
      </c>
      <c r="F86" s="11"/>
      <c r="G86" s="11" t="s">
        <v>87</v>
      </c>
      <c r="H86" s="1"/>
      <c r="I86" s="1"/>
    </row>
    <row r="87" spans="2:9" x14ac:dyDescent="0.55000000000000004">
      <c r="B87" s="2" t="s">
        <v>323</v>
      </c>
      <c r="C87" s="1" t="s">
        <v>324</v>
      </c>
      <c r="D87" s="1" t="s">
        <v>325</v>
      </c>
      <c r="E87" s="1" t="s">
        <v>35</v>
      </c>
      <c r="F87" s="11" t="s">
        <v>134</v>
      </c>
      <c r="G87" s="11" t="s">
        <v>327</v>
      </c>
      <c r="H87" s="1"/>
      <c r="I87" s="1"/>
    </row>
    <row r="88" spans="2:9" ht="72" x14ac:dyDescent="0.55000000000000004">
      <c r="B88" s="3"/>
      <c r="C88" s="2" t="s">
        <v>331</v>
      </c>
      <c r="D88" s="2" t="s">
        <v>332</v>
      </c>
      <c r="E88" s="2" t="s">
        <v>59</v>
      </c>
      <c r="F88" s="11" t="s">
        <v>333</v>
      </c>
      <c r="G88" s="11" t="s">
        <v>368</v>
      </c>
      <c r="H88" s="20" t="s">
        <v>334</v>
      </c>
      <c r="I88" s="1"/>
    </row>
    <row r="89" spans="2:9" ht="54" x14ac:dyDescent="0.55000000000000004">
      <c r="B89" s="4"/>
      <c r="C89" s="4"/>
      <c r="D89" s="4"/>
      <c r="E89" s="45"/>
      <c r="F89" s="11"/>
      <c r="G89" s="11" t="s">
        <v>369</v>
      </c>
      <c r="H89" s="20" t="s">
        <v>371</v>
      </c>
      <c r="I89" s="1"/>
    </row>
    <row r="90" spans="2:9" ht="36" x14ac:dyDescent="0.55000000000000004">
      <c r="B90" s="1"/>
      <c r="C90" s="1" t="s">
        <v>388</v>
      </c>
      <c r="D90" s="1" t="s">
        <v>387</v>
      </c>
      <c r="E90" s="1" t="s">
        <v>59</v>
      </c>
      <c r="F90" s="11" t="s">
        <v>134</v>
      </c>
      <c r="G90" s="11" t="s">
        <v>82</v>
      </c>
      <c r="H90" s="20" t="s">
        <v>392</v>
      </c>
      <c r="I90" s="1"/>
    </row>
  </sheetData>
  <dataConsolidate/>
  <phoneticPr fontId="1"/>
  <conditionalFormatting sqref="F4:I90">
    <cfRule type="expression" dxfId="3" priority="5">
      <formula>(OR($G4="完了",$G4="却下"))</formula>
    </cfRule>
    <cfRule type="expression" dxfId="2" priority="6">
      <formula>$F4="高"</formula>
    </cfRule>
  </conditionalFormatting>
  <conditionalFormatting sqref="E89">
    <cfRule type="expression" dxfId="1" priority="1">
      <formula>(OR($G89="完了",$G89="却下"))</formula>
    </cfRule>
    <cfRule type="expression" dxfId="0" priority="2">
      <formula>$F89="高"</formula>
    </cfRule>
  </conditionalFormatting>
  <hyperlinks>
    <hyperlink ref="I35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783CF-6304-4F9B-990E-5836C8EBD132}">
  <dimension ref="A2:D61"/>
  <sheetViews>
    <sheetView topLeftCell="A34" workbookViewId="0">
      <selection activeCell="C31" sqref="C31"/>
    </sheetView>
  </sheetViews>
  <sheetFormatPr defaultRowHeight="18" x14ac:dyDescent="0.55000000000000004"/>
  <cols>
    <col min="1" max="30" width="4.58203125" customWidth="1"/>
  </cols>
  <sheetData>
    <row r="2" spans="1:3" x14ac:dyDescent="0.55000000000000004">
      <c r="B2" t="s">
        <v>341</v>
      </c>
    </row>
    <row r="3" spans="1:3" x14ac:dyDescent="0.55000000000000004">
      <c r="B3" t="s">
        <v>342</v>
      </c>
    </row>
    <row r="4" spans="1:3" x14ac:dyDescent="0.55000000000000004">
      <c r="B4" t="s">
        <v>343</v>
      </c>
    </row>
    <row r="5" spans="1:3" x14ac:dyDescent="0.55000000000000004">
      <c r="B5" t="s">
        <v>344</v>
      </c>
    </row>
    <row r="6" spans="1:3" x14ac:dyDescent="0.55000000000000004">
      <c r="B6" t="s">
        <v>345</v>
      </c>
    </row>
    <row r="9" spans="1:3" x14ac:dyDescent="0.55000000000000004">
      <c r="A9">
        <v>1</v>
      </c>
      <c r="B9" t="s">
        <v>346</v>
      </c>
    </row>
    <row r="11" spans="1:3" x14ac:dyDescent="0.55000000000000004">
      <c r="B11" t="s">
        <v>352</v>
      </c>
    </row>
    <row r="12" spans="1:3" x14ac:dyDescent="0.55000000000000004">
      <c r="C12" t="s">
        <v>351</v>
      </c>
    </row>
    <row r="13" spans="1:3" x14ac:dyDescent="0.55000000000000004">
      <c r="C13" t="s">
        <v>358</v>
      </c>
    </row>
    <row r="14" spans="1:3" x14ac:dyDescent="0.55000000000000004">
      <c r="C14" t="s">
        <v>359</v>
      </c>
    </row>
    <row r="16" spans="1:3" x14ac:dyDescent="0.55000000000000004">
      <c r="B16" t="s">
        <v>350</v>
      </c>
    </row>
    <row r="17" spans="1:4" x14ac:dyDescent="0.55000000000000004">
      <c r="C17" t="s">
        <v>353</v>
      </c>
    </row>
    <row r="18" spans="1:4" x14ac:dyDescent="0.55000000000000004">
      <c r="C18" t="s">
        <v>354</v>
      </c>
    </row>
    <row r="19" spans="1:4" x14ac:dyDescent="0.55000000000000004">
      <c r="D19" t="s">
        <v>357</v>
      </c>
    </row>
    <row r="20" spans="1:4" x14ac:dyDescent="0.55000000000000004">
      <c r="D20" t="s">
        <v>361</v>
      </c>
    </row>
    <row r="21" spans="1:4" x14ac:dyDescent="0.55000000000000004">
      <c r="C21" t="s">
        <v>355</v>
      </c>
    </row>
    <row r="22" spans="1:4" x14ac:dyDescent="0.55000000000000004">
      <c r="D22" t="s">
        <v>356</v>
      </c>
    </row>
    <row r="23" spans="1:4" x14ac:dyDescent="0.55000000000000004">
      <c r="B23" t="s">
        <v>11</v>
      </c>
    </row>
    <row r="27" spans="1:4" x14ac:dyDescent="0.55000000000000004">
      <c r="A27">
        <v>2</v>
      </c>
      <c r="B27" t="s">
        <v>347</v>
      </c>
    </row>
    <row r="29" spans="1:4" x14ac:dyDescent="0.55000000000000004">
      <c r="B29" t="s">
        <v>360</v>
      </c>
    </row>
    <row r="30" spans="1:4" x14ac:dyDescent="0.55000000000000004">
      <c r="C30" t="s">
        <v>361</v>
      </c>
    </row>
    <row r="31" spans="1:4" x14ac:dyDescent="0.55000000000000004">
      <c r="C31" t="s">
        <v>362</v>
      </c>
    </row>
    <row r="32" spans="1:4" x14ac:dyDescent="0.55000000000000004">
      <c r="C32" t="s">
        <v>348</v>
      </c>
    </row>
    <row r="34" spans="1:4" x14ac:dyDescent="0.55000000000000004">
      <c r="B34" t="s">
        <v>350</v>
      </c>
    </row>
    <row r="35" spans="1:4" x14ac:dyDescent="0.55000000000000004">
      <c r="C35" t="s">
        <v>353</v>
      </c>
    </row>
    <row r="36" spans="1:4" x14ac:dyDescent="0.55000000000000004">
      <c r="C36" t="s">
        <v>354</v>
      </c>
    </row>
    <row r="37" spans="1:4" x14ac:dyDescent="0.55000000000000004">
      <c r="D37" t="s">
        <v>357</v>
      </c>
    </row>
    <row r="38" spans="1:4" x14ac:dyDescent="0.55000000000000004">
      <c r="D38" t="s">
        <v>361</v>
      </c>
    </row>
    <row r="39" spans="1:4" x14ac:dyDescent="0.55000000000000004">
      <c r="C39" t="s">
        <v>355</v>
      </c>
    </row>
    <row r="40" spans="1:4" x14ac:dyDescent="0.55000000000000004">
      <c r="D40" t="s">
        <v>356</v>
      </c>
    </row>
    <row r="41" spans="1:4" x14ac:dyDescent="0.55000000000000004">
      <c r="B41" t="s">
        <v>11</v>
      </c>
    </row>
    <row r="46" spans="1:4" x14ac:dyDescent="0.55000000000000004">
      <c r="A46">
        <v>3</v>
      </c>
      <c r="B46" t="s">
        <v>349</v>
      </c>
    </row>
    <row r="48" spans="1:4" x14ac:dyDescent="0.55000000000000004">
      <c r="B48" t="s">
        <v>363</v>
      </c>
    </row>
    <row r="49" spans="2:4" x14ac:dyDescent="0.55000000000000004">
      <c r="C49" t="s">
        <v>364</v>
      </c>
    </row>
    <row r="50" spans="2:4" x14ac:dyDescent="0.55000000000000004">
      <c r="C50" t="s">
        <v>365</v>
      </c>
    </row>
    <row r="51" spans="2:4" x14ac:dyDescent="0.55000000000000004">
      <c r="D51" t="s">
        <v>366</v>
      </c>
    </row>
    <row r="52" spans="2:4" x14ac:dyDescent="0.55000000000000004">
      <c r="C52" t="s">
        <v>367</v>
      </c>
    </row>
    <row r="54" spans="2:4" x14ac:dyDescent="0.55000000000000004">
      <c r="B54" t="s">
        <v>350</v>
      </c>
    </row>
    <row r="55" spans="2:4" x14ac:dyDescent="0.55000000000000004">
      <c r="C55" t="s">
        <v>353</v>
      </c>
    </row>
    <row r="56" spans="2:4" x14ac:dyDescent="0.55000000000000004">
      <c r="C56" t="s">
        <v>354</v>
      </c>
    </row>
    <row r="57" spans="2:4" x14ac:dyDescent="0.55000000000000004">
      <c r="D57" t="s">
        <v>357</v>
      </c>
    </row>
    <row r="58" spans="2:4" x14ac:dyDescent="0.55000000000000004">
      <c r="D58" t="s">
        <v>361</v>
      </c>
    </row>
    <row r="59" spans="2:4" x14ac:dyDescent="0.55000000000000004">
      <c r="C59" t="s">
        <v>355</v>
      </c>
    </row>
    <row r="60" spans="2:4" x14ac:dyDescent="0.55000000000000004">
      <c r="D60" t="s">
        <v>356</v>
      </c>
    </row>
    <row r="61" spans="2:4" x14ac:dyDescent="0.55000000000000004">
      <c r="B61" t="s">
        <v>11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activeCell="D13" sqref="D13:E14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46">
        <v>44896</v>
      </c>
      <c r="D3" s="46"/>
      <c r="E3" s="46"/>
      <c r="F3" s="46"/>
      <c r="G3" s="46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topLeftCell="A91"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143</v>
      </c>
    </row>
    <row r="14" spans="2:2" x14ac:dyDescent="0.55000000000000004">
      <c r="B14" t="s">
        <v>144</v>
      </c>
    </row>
    <row r="26" spans="2:2" x14ac:dyDescent="0.55000000000000004">
      <c r="B26" t="s">
        <v>145</v>
      </c>
    </row>
    <row r="38" spans="2:2" x14ac:dyDescent="0.55000000000000004">
      <c r="B38" t="s">
        <v>146</v>
      </c>
    </row>
    <row r="51" spans="2:2" x14ac:dyDescent="0.55000000000000004">
      <c r="B51" t="s">
        <v>148</v>
      </c>
    </row>
    <row r="64" spans="2:2" x14ac:dyDescent="0.55000000000000004">
      <c r="B64" t="s">
        <v>147</v>
      </c>
    </row>
    <row r="79" spans="2:2" x14ac:dyDescent="0.55000000000000004">
      <c r="B79" t="s">
        <v>149</v>
      </c>
    </row>
    <row r="94" spans="2:13" x14ac:dyDescent="0.55000000000000004">
      <c r="B94" t="s">
        <v>150</v>
      </c>
      <c r="G94" t="s">
        <v>151</v>
      </c>
      <c r="M94" t="s">
        <v>152</v>
      </c>
    </row>
    <row r="119" spans="2:7" x14ac:dyDescent="0.55000000000000004">
      <c r="B119" t="s">
        <v>153</v>
      </c>
      <c r="G119" t="s">
        <v>154</v>
      </c>
    </row>
    <row r="141" spans="2:12" x14ac:dyDescent="0.55000000000000004">
      <c r="B141" t="s">
        <v>155</v>
      </c>
      <c r="G141" t="s">
        <v>156</v>
      </c>
      <c r="L141" t="s">
        <v>157</v>
      </c>
    </row>
    <row r="159" spans="2:7" x14ac:dyDescent="0.55000000000000004">
      <c r="B159" t="s">
        <v>158</v>
      </c>
      <c r="G159" t="s">
        <v>159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184</v>
      </c>
    </row>
    <row r="4" spans="2:3" x14ac:dyDescent="0.55000000000000004">
      <c r="B4" t="s">
        <v>185</v>
      </c>
    </row>
    <row r="5" spans="2:3" x14ac:dyDescent="0.55000000000000004">
      <c r="B5" s="6" t="s">
        <v>186</v>
      </c>
      <c r="C5" t="s">
        <v>187</v>
      </c>
    </row>
    <row r="6" spans="2:3" x14ac:dyDescent="0.55000000000000004">
      <c r="B6" s="6" t="s">
        <v>186</v>
      </c>
      <c r="C6" t="s">
        <v>188</v>
      </c>
    </row>
    <row r="7" spans="2:3" x14ac:dyDescent="0.55000000000000004">
      <c r="B7" s="6"/>
      <c r="C7" t="s">
        <v>191</v>
      </c>
    </row>
    <row r="8" spans="2:3" x14ac:dyDescent="0.55000000000000004">
      <c r="B8" s="6" t="s">
        <v>186</v>
      </c>
      <c r="C8" t="s">
        <v>189</v>
      </c>
    </row>
    <row r="9" spans="2:3" x14ac:dyDescent="0.55000000000000004">
      <c r="B9" s="6" t="s">
        <v>186</v>
      </c>
      <c r="C9" t="s">
        <v>190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B2:AC48"/>
  <sheetViews>
    <sheetView topLeftCell="A25" workbookViewId="0">
      <selection activeCell="AC37" sqref="AC37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291</v>
      </c>
    </row>
    <row r="4" spans="2:3" x14ac:dyDescent="0.55000000000000004">
      <c r="B4" t="s">
        <v>292</v>
      </c>
    </row>
    <row r="5" spans="2:3" x14ac:dyDescent="0.55000000000000004">
      <c r="B5" t="s">
        <v>293</v>
      </c>
    </row>
    <row r="6" spans="2:3" x14ac:dyDescent="0.55000000000000004">
      <c r="B6" s="6" t="s">
        <v>295</v>
      </c>
      <c r="C6" t="s">
        <v>294</v>
      </c>
    </row>
    <row r="7" spans="2:3" x14ac:dyDescent="0.55000000000000004">
      <c r="B7" s="6" t="s">
        <v>295</v>
      </c>
      <c r="C7" t="s">
        <v>296</v>
      </c>
    </row>
    <row r="9" spans="2:3" x14ac:dyDescent="0.55000000000000004">
      <c r="B9" t="s">
        <v>297</v>
      </c>
    </row>
    <row r="10" spans="2:3" x14ac:dyDescent="0.55000000000000004">
      <c r="B10" s="6" t="s">
        <v>295</v>
      </c>
      <c r="C10" t="s">
        <v>298</v>
      </c>
    </row>
    <row r="11" spans="2:3" x14ac:dyDescent="0.55000000000000004">
      <c r="B11" s="6" t="s">
        <v>295</v>
      </c>
      <c r="C11" t="s">
        <v>299</v>
      </c>
    </row>
    <row r="12" spans="2:3" x14ac:dyDescent="0.55000000000000004">
      <c r="B12" s="6" t="s">
        <v>295</v>
      </c>
      <c r="C12" t="s">
        <v>300</v>
      </c>
    </row>
    <row r="13" spans="2:3" x14ac:dyDescent="0.55000000000000004">
      <c r="B13" s="6"/>
      <c r="C13" t="s">
        <v>301</v>
      </c>
    </row>
    <row r="14" spans="2:3" x14ac:dyDescent="0.55000000000000004">
      <c r="B14" s="6"/>
      <c r="C14" t="s">
        <v>302</v>
      </c>
    </row>
    <row r="15" spans="2:3" x14ac:dyDescent="0.55000000000000004">
      <c r="B15" s="6"/>
    </row>
    <row r="17" spans="2:21" x14ac:dyDescent="0.55000000000000004">
      <c r="L17" t="s">
        <v>311</v>
      </c>
      <c r="N17" t="s">
        <v>312</v>
      </c>
    </row>
    <row r="18" spans="2:21" x14ac:dyDescent="0.55000000000000004">
      <c r="I18" t="s">
        <v>310</v>
      </c>
      <c r="L18">
        <v>32</v>
      </c>
      <c r="N18">
        <v>256</v>
      </c>
    </row>
    <row r="19" spans="2:21" x14ac:dyDescent="0.55000000000000004">
      <c r="I19" t="s">
        <v>313</v>
      </c>
      <c r="L19">
        <v>0</v>
      </c>
      <c r="N19">
        <v>256</v>
      </c>
    </row>
    <row r="20" spans="2:21" x14ac:dyDescent="0.55000000000000004">
      <c r="I20" t="s">
        <v>314</v>
      </c>
      <c r="L20">
        <v>0</v>
      </c>
      <c r="N20">
        <v>256</v>
      </c>
    </row>
    <row r="24" spans="2:21" x14ac:dyDescent="0.55000000000000004">
      <c r="J24" s="7" t="s">
        <v>315</v>
      </c>
      <c r="O24" s="7" t="s">
        <v>315</v>
      </c>
      <c r="U24" s="7" t="s">
        <v>315</v>
      </c>
    </row>
    <row r="28" spans="2:21" x14ac:dyDescent="0.55000000000000004">
      <c r="L28" t="s">
        <v>311</v>
      </c>
      <c r="N28" t="s">
        <v>312</v>
      </c>
    </row>
    <row r="29" spans="2:21" x14ac:dyDescent="0.55000000000000004">
      <c r="I29" t="s">
        <v>310</v>
      </c>
      <c r="L29">
        <v>32</v>
      </c>
      <c r="N29">
        <v>256</v>
      </c>
      <c r="P29" t="s">
        <v>316</v>
      </c>
    </row>
    <row r="30" spans="2:21" x14ac:dyDescent="0.55000000000000004">
      <c r="C30">
        <v>32</v>
      </c>
      <c r="D30" t="s">
        <v>320</v>
      </c>
      <c r="I30" t="s">
        <v>313</v>
      </c>
      <c r="L30">
        <v>32</v>
      </c>
      <c r="N30">
        <v>256</v>
      </c>
    </row>
    <row r="31" spans="2:21" x14ac:dyDescent="0.55000000000000004">
      <c r="B31" t="s">
        <v>317</v>
      </c>
      <c r="C31">
        <v>256</v>
      </c>
      <c r="D31">
        <v>0</v>
      </c>
      <c r="E31">
        <v>0</v>
      </c>
      <c r="I31" t="s">
        <v>314</v>
      </c>
      <c r="L31">
        <v>32</v>
      </c>
      <c r="N31">
        <v>256</v>
      </c>
    </row>
    <row r="32" spans="2:21" x14ac:dyDescent="0.55000000000000004">
      <c r="B32" t="s">
        <v>318</v>
      </c>
      <c r="C32">
        <v>32</v>
      </c>
      <c r="D32">
        <v>256</v>
      </c>
      <c r="E32">
        <v>0</v>
      </c>
    </row>
    <row r="33" spans="2:29" x14ac:dyDescent="0.55000000000000004">
      <c r="B33" t="s">
        <v>319</v>
      </c>
      <c r="C33">
        <v>32</v>
      </c>
      <c r="D33">
        <v>0</v>
      </c>
      <c r="E33">
        <v>256</v>
      </c>
    </row>
    <row r="35" spans="2:29" x14ac:dyDescent="0.55000000000000004">
      <c r="J35" s="7" t="s">
        <v>315</v>
      </c>
      <c r="O35" s="7" t="s">
        <v>315</v>
      </c>
      <c r="U35" s="7" t="s">
        <v>315</v>
      </c>
    </row>
    <row r="36" spans="2:29" x14ac:dyDescent="0.55000000000000004">
      <c r="AC36">
        <v>39</v>
      </c>
    </row>
    <row r="37" spans="2:29" x14ac:dyDescent="0.55000000000000004">
      <c r="AC37" t="str">
        <f>DEC2HEX(AC36)</f>
        <v>27</v>
      </c>
    </row>
    <row r="41" spans="2:29" x14ac:dyDescent="0.55000000000000004">
      <c r="B41" s="6" t="s">
        <v>295</v>
      </c>
      <c r="C41" t="s">
        <v>303</v>
      </c>
    </row>
    <row r="43" spans="2:29" x14ac:dyDescent="0.55000000000000004">
      <c r="B43" s="6" t="s">
        <v>295</v>
      </c>
      <c r="C43" t="s">
        <v>304</v>
      </c>
    </row>
    <row r="45" spans="2:29" x14ac:dyDescent="0.55000000000000004">
      <c r="C45" t="s">
        <v>305</v>
      </c>
    </row>
    <row r="46" spans="2:29" x14ac:dyDescent="0.55000000000000004">
      <c r="D46" t="s">
        <v>306</v>
      </c>
      <c r="G46" t="s">
        <v>309</v>
      </c>
    </row>
    <row r="47" spans="2:29" x14ac:dyDescent="0.55000000000000004">
      <c r="D47" t="s">
        <v>307</v>
      </c>
    </row>
    <row r="48" spans="2:29" x14ac:dyDescent="0.55000000000000004">
      <c r="D48" t="s">
        <v>308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8"/>
  <sheetViews>
    <sheetView topLeftCell="A43" zoomScale="115" zoomScaleNormal="115" workbookViewId="0">
      <selection activeCell="D13" sqref="D13"/>
    </sheetView>
  </sheetViews>
  <sheetFormatPr defaultColWidth="8.58203125" defaultRowHeight="12" x14ac:dyDescent="0.2"/>
  <cols>
    <col min="1" max="2" width="2.58203125" style="21" customWidth="1"/>
    <col min="3" max="3" width="10.75" style="21" customWidth="1"/>
    <col min="4" max="4" width="5.83203125" style="21" customWidth="1"/>
    <col min="5" max="5" width="26.5" style="21" bestFit="1" customWidth="1"/>
    <col min="6" max="6" width="78.58203125" style="21" customWidth="1"/>
    <col min="7" max="16384" width="8.58203125" style="21"/>
  </cols>
  <sheetData>
    <row r="1" spans="2:6" x14ac:dyDescent="0.2">
      <c r="B1" s="21" t="s">
        <v>202</v>
      </c>
    </row>
    <row r="3" spans="2:6" x14ac:dyDescent="0.2">
      <c r="B3" s="21" t="s">
        <v>203</v>
      </c>
      <c r="C3" s="21" t="s">
        <v>204</v>
      </c>
    </row>
    <row r="4" spans="2:6" x14ac:dyDescent="0.2">
      <c r="B4" s="21" t="s">
        <v>203</v>
      </c>
      <c r="C4" s="21" t="s">
        <v>205</v>
      </c>
    </row>
    <row r="5" spans="2:6" x14ac:dyDescent="0.2">
      <c r="B5" s="21" t="s">
        <v>203</v>
      </c>
      <c r="C5" s="21" t="s">
        <v>206</v>
      </c>
    </row>
    <row r="7" spans="2:6" x14ac:dyDescent="0.2">
      <c r="B7" s="21" t="s">
        <v>207</v>
      </c>
    </row>
    <row r="9" spans="2:6" x14ac:dyDescent="0.2">
      <c r="B9" s="21" t="s">
        <v>321</v>
      </c>
    </row>
    <row r="11" spans="2:6" x14ac:dyDescent="0.2">
      <c r="B11" s="21" t="s">
        <v>208</v>
      </c>
    </row>
    <row r="12" spans="2:6" x14ac:dyDescent="0.2">
      <c r="B12" s="22" t="s">
        <v>209</v>
      </c>
      <c r="C12" s="22" t="s">
        <v>210</v>
      </c>
      <c r="D12" s="22" t="s">
        <v>211</v>
      </c>
      <c r="E12" s="22"/>
      <c r="F12" s="23" t="s">
        <v>212</v>
      </c>
    </row>
    <row r="13" spans="2:6" ht="19" x14ac:dyDescent="0.2">
      <c r="B13" s="24">
        <v>1</v>
      </c>
      <c r="C13" s="25" t="s">
        <v>213</v>
      </c>
      <c r="D13" s="38" t="s">
        <v>214</v>
      </c>
      <c r="E13" s="26"/>
      <c r="F13" s="27" t="s">
        <v>215</v>
      </c>
    </row>
    <row r="14" spans="2:6" ht="19" x14ac:dyDescent="0.2">
      <c r="B14" s="24">
        <v>3</v>
      </c>
      <c r="C14" s="28"/>
      <c r="D14" s="39" t="s">
        <v>216</v>
      </c>
      <c r="E14" s="29"/>
      <c r="F14" s="27" t="s">
        <v>217</v>
      </c>
    </row>
    <row r="15" spans="2:6" ht="19" x14ac:dyDescent="0.3">
      <c r="B15" s="24">
        <v>2</v>
      </c>
      <c r="C15" s="28"/>
      <c r="D15" s="40" t="s">
        <v>218</v>
      </c>
      <c r="E15" s="30"/>
      <c r="F15" s="27" t="s">
        <v>219</v>
      </c>
    </row>
    <row r="16" spans="2:6" ht="19" x14ac:dyDescent="0.2">
      <c r="B16" s="24">
        <v>4</v>
      </c>
      <c r="C16" s="28"/>
      <c r="D16" s="39" t="s">
        <v>220</v>
      </c>
      <c r="E16" s="29"/>
      <c r="F16" s="27" t="s">
        <v>221</v>
      </c>
    </row>
    <row r="17" spans="2:6" ht="19" x14ac:dyDescent="0.2">
      <c r="B17" s="24">
        <v>4</v>
      </c>
      <c r="C17" s="28"/>
      <c r="D17" s="39" t="s">
        <v>289</v>
      </c>
      <c r="E17" s="29"/>
      <c r="F17" s="27" t="s">
        <v>290</v>
      </c>
    </row>
    <row r="18" spans="2:6" ht="19" x14ac:dyDescent="0.2">
      <c r="B18" s="24">
        <v>6</v>
      </c>
      <c r="C18" s="31" t="s">
        <v>222</v>
      </c>
      <c r="D18" s="41" t="s">
        <v>223</v>
      </c>
      <c r="E18" s="32"/>
      <c r="F18" s="25" t="s">
        <v>224</v>
      </c>
    </row>
    <row r="19" spans="2:6" ht="19" x14ac:dyDescent="0.2">
      <c r="B19" s="24">
        <v>7</v>
      </c>
      <c r="C19" s="33"/>
      <c r="D19" s="39" t="s">
        <v>225</v>
      </c>
      <c r="E19" s="29"/>
      <c r="F19" s="27" t="s">
        <v>226</v>
      </c>
    </row>
    <row r="20" spans="2:6" ht="19" x14ac:dyDescent="0.2">
      <c r="B20" s="24">
        <v>8</v>
      </c>
      <c r="C20" s="31" t="s">
        <v>227</v>
      </c>
      <c r="D20" s="39" t="s">
        <v>228</v>
      </c>
      <c r="E20" s="29"/>
      <c r="F20" s="27" t="s">
        <v>229</v>
      </c>
    </row>
    <row r="21" spans="2:6" ht="19" x14ac:dyDescent="0.2">
      <c r="B21" s="24">
        <v>9</v>
      </c>
      <c r="C21" s="28"/>
      <c r="D21" s="42" t="s">
        <v>230</v>
      </c>
      <c r="E21" s="34"/>
      <c r="F21" s="27" t="s">
        <v>231</v>
      </c>
    </row>
    <row r="22" spans="2:6" ht="19" x14ac:dyDescent="0.2">
      <c r="B22" s="24">
        <v>11</v>
      </c>
      <c r="C22" s="28"/>
      <c r="D22" s="43" t="s">
        <v>232</v>
      </c>
      <c r="E22" s="34"/>
      <c r="F22" s="27" t="s">
        <v>233</v>
      </c>
    </row>
    <row r="23" spans="2:6" ht="19" x14ac:dyDescent="0.3">
      <c r="B23" s="24">
        <v>12</v>
      </c>
      <c r="C23" s="28"/>
      <c r="D23" s="40" t="s">
        <v>234</v>
      </c>
      <c r="E23" s="30"/>
      <c r="F23" s="27" t="s">
        <v>235</v>
      </c>
    </row>
    <row r="24" spans="2:6" ht="19" x14ac:dyDescent="0.2">
      <c r="B24" s="24">
        <v>13</v>
      </c>
      <c r="C24" s="33"/>
      <c r="D24" s="39" t="s">
        <v>236</v>
      </c>
      <c r="E24" s="29"/>
      <c r="F24" s="27" t="s">
        <v>237</v>
      </c>
    </row>
    <row r="25" spans="2:6" ht="19" x14ac:dyDescent="0.3">
      <c r="B25" s="24">
        <v>14</v>
      </c>
      <c r="C25" s="31" t="s">
        <v>238</v>
      </c>
      <c r="D25" s="40" t="s">
        <v>239</v>
      </c>
      <c r="E25" s="30"/>
      <c r="F25" s="27" t="s">
        <v>240</v>
      </c>
    </row>
    <row r="26" spans="2:6" ht="19" x14ac:dyDescent="0.3">
      <c r="B26" s="24">
        <v>15</v>
      </c>
      <c r="C26" s="28"/>
      <c r="D26" s="40" t="s">
        <v>241</v>
      </c>
      <c r="E26" s="30"/>
      <c r="F26" s="27" t="s">
        <v>242</v>
      </c>
    </row>
    <row r="27" spans="2:6" ht="19" x14ac:dyDescent="0.3">
      <c r="B27" s="24">
        <v>17</v>
      </c>
      <c r="C27" s="28"/>
      <c r="D27" s="40" t="s">
        <v>243</v>
      </c>
      <c r="E27" s="30"/>
      <c r="F27" s="24" t="s">
        <v>244</v>
      </c>
    </row>
    <row r="28" spans="2:6" ht="24" x14ac:dyDescent="0.3">
      <c r="B28" s="24">
        <v>18</v>
      </c>
      <c r="C28" s="28"/>
      <c r="D28" s="40" t="s">
        <v>245</v>
      </c>
      <c r="E28" s="30"/>
      <c r="F28" s="27" t="s">
        <v>246</v>
      </c>
    </row>
    <row r="29" spans="2:6" ht="19" x14ac:dyDescent="0.2">
      <c r="B29" s="24">
        <v>19</v>
      </c>
      <c r="C29" s="28"/>
      <c r="D29" s="42" t="s">
        <v>247</v>
      </c>
      <c r="E29" s="30"/>
      <c r="F29" s="27" t="s">
        <v>248</v>
      </c>
    </row>
    <row r="30" spans="2:6" ht="19" x14ac:dyDescent="0.3">
      <c r="B30" s="24">
        <v>20</v>
      </c>
      <c r="C30" s="33"/>
      <c r="D30" s="40" t="s">
        <v>249</v>
      </c>
      <c r="E30" s="30"/>
      <c r="F30" s="35" t="s">
        <v>250</v>
      </c>
    </row>
    <row r="31" spans="2:6" ht="19" x14ac:dyDescent="0.3">
      <c r="B31" s="24"/>
      <c r="C31" s="28" t="s">
        <v>251</v>
      </c>
      <c r="D31" s="44" t="s">
        <v>252</v>
      </c>
      <c r="E31" s="30"/>
      <c r="F31" s="35" t="s">
        <v>253</v>
      </c>
    </row>
    <row r="32" spans="2:6" ht="19" x14ac:dyDescent="0.3">
      <c r="B32" s="24"/>
      <c r="C32" s="28"/>
      <c r="D32" s="40" t="s">
        <v>254</v>
      </c>
      <c r="E32" s="30"/>
      <c r="F32" s="35" t="s">
        <v>255</v>
      </c>
    </row>
    <row r="33" spans="2:6" ht="19" x14ac:dyDescent="0.2">
      <c r="B33" s="24">
        <v>21</v>
      </c>
      <c r="C33" s="31" t="s">
        <v>256</v>
      </c>
      <c r="D33" s="39" t="s">
        <v>257</v>
      </c>
      <c r="E33" s="29"/>
      <c r="F33" s="27" t="s">
        <v>258</v>
      </c>
    </row>
    <row r="34" spans="2:6" ht="24" x14ac:dyDescent="0.2">
      <c r="B34" s="24">
        <v>22</v>
      </c>
      <c r="C34" s="33"/>
      <c r="D34" s="39" t="s">
        <v>259</v>
      </c>
      <c r="E34" s="29"/>
      <c r="F34" s="27" t="s">
        <v>260</v>
      </c>
    </row>
    <row r="35" spans="2:6" ht="19" x14ac:dyDescent="0.3">
      <c r="B35" s="24">
        <v>23</v>
      </c>
      <c r="C35" s="31" t="s">
        <v>261</v>
      </c>
      <c r="D35" s="36" t="s">
        <v>262</v>
      </c>
      <c r="E35" s="30" t="s">
        <v>263</v>
      </c>
      <c r="F35" s="24" t="s">
        <v>264</v>
      </c>
    </row>
    <row r="36" spans="2:6" ht="19" x14ac:dyDescent="0.3">
      <c r="B36" s="24">
        <v>24</v>
      </c>
      <c r="C36" s="28"/>
      <c r="D36" s="36" t="s">
        <v>265</v>
      </c>
      <c r="E36" s="30"/>
      <c r="F36" s="24" t="s">
        <v>266</v>
      </c>
    </row>
    <row r="37" spans="2:6" ht="37" x14ac:dyDescent="0.3">
      <c r="B37" s="24">
        <v>25</v>
      </c>
      <c r="C37" s="28"/>
      <c r="D37" s="36" t="s">
        <v>267</v>
      </c>
      <c r="E37" s="30" t="s">
        <v>268</v>
      </c>
      <c r="F37" s="35" t="s">
        <v>269</v>
      </c>
    </row>
    <row r="38" spans="2:6" ht="19" x14ac:dyDescent="0.3">
      <c r="B38" s="24">
        <v>26</v>
      </c>
      <c r="C38" s="28"/>
      <c r="D38" s="36" t="s">
        <v>270</v>
      </c>
      <c r="E38" s="30" t="s">
        <v>271</v>
      </c>
      <c r="F38" s="24" t="s">
        <v>272</v>
      </c>
    </row>
    <row r="39" spans="2:6" ht="19" x14ac:dyDescent="0.3">
      <c r="B39" s="24">
        <v>27</v>
      </c>
      <c r="C39" s="28"/>
      <c r="D39" s="36" t="s">
        <v>273</v>
      </c>
      <c r="E39" s="30" t="s">
        <v>274</v>
      </c>
      <c r="F39" s="24" t="s">
        <v>275</v>
      </c>
    </row>
    <row r="40" spans="2:6" ht="37" x14ac:dyDescent="0.3">
      <c r="B40" s="24"/>
      <c r="C40" s="28"/>
      <c r="D40" s="36" t="s">
        <v>276</v>
      </c>
      <c r="E40" s="30" t="s">
        <v>277</v>
      </c>
      <c r="F40" s="35" t="s">
        <v>278</v>
      </c>
    </row>
    <row r="41" spans="2:6" ht="19" x14ac:dyDescent="0.3">
      <c r="B41" s="24">
        <v>28</v>
      </c>
      <c r="C41" s="28"/>
      <c r="D41" s="36" t="s">
        <v>279</v>
      </c>
      <c r="E41" s="30"/>
      <c r="F41" s="24" t="s">
        <v>280</v>
      </c>
    </row>
    <row r="42" spans="2:6" ht="19" x14ac:dyDescent="0.3">
      <c r="B42" s="24">
        <v>29</v>
      </c>
      <c r="C42" s="28"/>
      <c r="D42" s="36" t="str">
        <f>_xlfn.UNICHAR(HEX2DEC("A5"))</f>
        <v>¥</v>
      </c>
      <c r="E42" s="30" t="s">
        <v>281</v>
      </c>
      <c r="F42" s="24" t="s">
        <v>282</v>
      </c>
    </row>
    <row r="43" spans="2:6" ht="19" x14ac:dyDescent="0.3">
      <c r="B43" s="24">
        <v>30</v>
      </c>
      <c r="C43" s="28"/>
      <c r="D43" s="36" t="str">
        <f>_xlfn.UNICHAR(HEX2DEC("20AC"))</f>
        <v>€</v>
      </c>
      <c r="E43" s="30" t="s">
        <v>283</v>
      </c>
      <c r="F43" s="24" t="s">
        <v>284</v>
      </c>
    </row>
    <row r="44" spans="2:6" ht="19" x14ac:dyDescent="0.3">
      <c r="B44" s="24">
        <v>31</v>
      </c>
      <c r="C44" s="28"/>
      <c r="D44" s="36" t="str">
        <f>_xlfn.UNICHAR(HEX2DEC("A3"))</f>
        <v>£</v>
      </c>
      <c r="E44" s="30" t="s">
        <v>285</v>
      </c>
      <c r="F44" s="24" t="s">
        <v>286</v>
      </c>
    </row>
    <row r="45" spans="2:6" ht="19" x14ac:dyDescent="0.3">
      <c r="B45" s="24">
        <v>32</v>
      </c>
      <c r="C45" s="33"/>
      <c r="D45" s="36" t="str">
        <f>_xlfn.UNICHAR(HEX2DEC("A4"))</f>
        <v>¤</v>
      </c>
      <c r="E45" s="30" t="s">
        <v>287</v>
      </c>
      <c r="F45" s="27" t="s">
        <v>288</v>
      </c>
    </row>
    <row r="48" spans="2:6" x14ac:dyDescent="0.2">
      <c r="F48" s="37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8</vt:i4>
      </vt:variant>
    </vt:vector>
  </HeadingPairs>
  <TitlesOfParts>
    <vt:vector size="8" baseType="lpstr">
      <vt:lpstr>ToDo</vt:lpstr>
      <vt:lpstr>History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2023-01-28T12:38:52Z</dcterms:modified>
</cp:coreProperties>
</file>